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FLATTERY_I\Desktop\Website Updates\"/>
    </mc:Choice>
  </mc:AlternateContent>
  <xr:revisionPtr revIDLastSave="0" documentId="8_{10F0C15B-D440-4E35-B81D-F8B25239195E}" xr6:coauthVersionLast="45" xr6:coauthVersionMax="45" xr10:uidLastSave="{00000000-0000-0000-0000-000000000000}"/>
  <bookViews>
    <workbookView xWindow="-120" yWindow="-120" windowWidth="29040" windowHeight="15840" xr2:uid="{00000000-000D-0000-FFFF-FFFF00000000}"/>
  </bookViews>
  <sheets>
    <sheet name="Sheet1" sheetId="1" r:id="rId1"/>
    <sheet name="Data Set"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20" i="1"/>
  <c r="C21" i="1"/>
  <c r="C25" i="1"/>
  <c r="C30" i="1"/>
  <c r="C3" i="1"/>
  <c r="C2" i="1"/>
</calcChain>
</file>

<file path=xl/sharedStrings.xml><?xml version="1.0" encoding="utf-8"?>
<sst xmlns="http://schemas.openxmlformats.org/spreadsheetml/2006/main" count="298" uniqueCount="111">
  <si>
    <t>DATE RECEIVED</t>
  </si>
  <si>
    <t>DECISION DATE</t>
  </si>
  <si>
    <t>CATEGORY</t>
  </si>
  <si>
    <t>DECISION</t>
  </si>
  <si>
    <t>REF. NO.</t>
  </si>
  <si>
    <t>TYPE</t>
  </si>
  <si>
    <t>TOPIC</t>
  </si>
  <si>
    <t>Individual</t>
  </si>
  <si>
    <t>Granted</t>
  </si>
  <si>
    <t>Withdrawn</t>
  </si>
  <si>
    <t>Refused</t>
  </si>
  <si>
    <t>Internal Appeal</t>
  </si>
  <si>
    <t>OIC Appeal</t>
  </si>
  <si>
    <t>Business/Intererst Groups</t>
  </si>
  <si>
    <t>Journalist</t>
  </si>
  <si>
    <t>Client</t>
  </si>
  <si>
    <t>N/A</t>
  </si>
  <si>
    <t>Personal</t>
  </si>
  <si>
    <t>Staff</t>
  </si>
  <si>
    <t>Varied</t>
  </si>
  <si>
    <t>Affirmed</t>
  </si>
  <si>
    <t>No</t>
  </si>
  <si>
    <t>Type</t>
  </si>
  <si>
    <t>Non-personal</t>
  </si>
  <si>
    <t>Category</t>
  </si>
  <si>
    <t>select</t>
  </si>
  <si>
    <t>Decision</t>
  </si>
  <si>
    <t>Part-granted</t>
  </si>
  <si>
    <t>Transferred to another Public Bodu</t>
  </si>
  <si>
    <t>Annuled</t>
  </si>
  <si>
    <t>FOI_2022_001</t>
  </si>
  <si>
    <t>FOI_2022_002</t>
  </si>
  <si>
    <t>FOI_2022_003</t>
  </si>
  <si>
    <t>FOI_2022_004</t>
  </si>
  <si>
    <t>FOI_2022_005</t>
  </si>
  <si>
    <t>FOI_2022_006</t>
  </si>
  <si>
    <t>FOI_2022_007</t>
  </si>
  <si>
    <t>FOI_2022_008</t>
  </si>
  <si>
    <t>FOI_2022_009</t>
  </si>
  <si>
    <t>FOI_2022_010</t>
  </si>
  <si>
    <t>FOI_2022_011</t>
  </si>
  <si>
    <t>FOI_2022_012</t>
  </si>
  <si>
    <t>FOI_2022_013</t>
  </si>
  <si>
    <t>FOI_2022_014</t>
  </si>
  <si>
    <t>FOI_2022_015</t>
  </si>
  <si>
    <t>FOI_2022_016</t>
  </si>
  <si>
    <t>FOI_2022_017</t>
  </si>
  <si>
    <t>FOI_2022_018</t>
  </si>
  <si>
    <t>FOI_2022_019</t>
  </si>
  <si>
    <t>FOI_2022_020</t>
  </si>
  <si>
    <t>FOI_2022_021</t>
  </si>
  <si>
    <t>FOI_2022_022</t>
  </si>
  <si>
    <t>FOI_2022_023</t>
  </si>
  <si>
    <t>FOI_2022_024</t>
  </si>
  <si>
    <t>FOI_2022_025</t>
  </si>
  <si>
    <t>FOI_2022_026</t>
  </si>
  <si>
    <t>FOI_2022_027</t>
  </si>
  <si>
    <t>FOI_2022_028</t>
  </si>
  <si>
    <t>FOI_2022_029</t>
  </si>
  <si>
    <t>FOI_2022_030</t>
  </si>
  <si>
    <t>FOI_2022_031</t>
  </si>
  <si>
    <t>FOI_2022_032</t>
  </si>
  <si>
    <t>FOI_2022_033</t>
  </si>
  <si>
    <t>FOI_2022_034</t>
  </si>
  <si>
    <t>FOI_2022_035</t>
  </si>
  <si>
    <t>FOI_2022_036</t>
  </si>
  <si>
    <t>FOI_2022_037</t>
  </si>
  <si>
    <t>FOI_2022_038</t>
  </si>
  <si>
    <t>FOI_2022_039</t>
  </si>
  <si>
    <t>FOI_2022_040</t>
  </si>
  <si>
    <t>FOI_2022_041</t>
  </si>
  <si>
    <t>Any briefings, emails, notes and/or records relating to Eirgrid's decision to increase the pricing of contracts for new projects in the T3 capacity market auction.</t>
  </si>
  <si>
    <t>I am seeking the following:
Any briefings, emails, notes and/or records relating to Eirgrid's decision to increase the pricing of contracts for new projects in the T3 capacity market auction.</t>
  </si>
  <si>
    <t>‘Any briefings and emails for meetings held between ESB and Eirgrid where
the for ESB decision to cancel the building of its Ringsend plant which it won
the contract for was discussed.‘</t>
  </si>
  <si>
    <t xml:space="preserve">Any briefings and emails for meetings held between ESB and Eirgrid where the for ESB decision to cancel the building of its Poolbeg plant which it won the contract for was discussed.
I would prefer to receive this information electronically, preferably in its original formatting.
Regards, </t>
  </si>
  <si>
    <t xml:space="preserve">Any briefings and emails for meetings held between ESB and Eirgrid where the for ESB decision to cancel the building of its Corduff plant which it won the contract for was discussed.
I would prefer to receive this information electronically, preferably in its original formatting.
Regards, </t>
  </si>
  <si>
    <t>Any emails, notes, memos, briefings and/or records in relation to a meeting held between Eirgrid and Microsoft's Ciaran Conlon in January, where data centre constraints on the grid were discussed.</t>
  </si>
  <si>
    <t>A copy of the three most recent corporate risk registers, compiled prior to this date, and submitted to the board and/or the Audit and Risk Committee of Eirgrid. To include the risk rating attaching to each risk identified. </t>
  </si>
  <si>
    <t>All correspondence issued or received during the period 1 January 2020 to 10 March 2022 relating to a proposed 206 hectare solar farm located on lands at Culmullin, Woodtown, Arodstown &amp; Summerhill, Co Meath.
A map of the lands upon which the solar farm will be constructed can be found on the Meath County Council planning portal (ref 212214) and may help with processing this request.</t>
  </si>
  <si>
    <t xml:space="preserve">Number of IT devices in your organisation (Please differentiate the devices, for e.g.,: desktops, laptops, servers, etc). 
Is your organisation planning to procure IT devices in any FY period starting from 2022 till the end of 2025.  If yes, please list out the devices and their spend or budget (allocated/indicative) along with a mention of  the specific financial year. 
Is your organisation planning to procure any IT Software applications. If yes, can you please list out the names of software applications and their spend or the month/year of procurement. 
</t>
  </si>
  <si>
    <t>All documents and records regarding the decision to impose a moratorium on data centres in Dublin until 2028.
All correspondences between Martin Shanahan and Mark Foley on the subject matter.
Any correspondence from Cloud Infrastructure Ireland regarding the moratorium, after the decision was made.</t>
  </si>
  <si>
    <t>Historic data of EirGrid's forecasted demand, for 30 minute increments, between 2020-01-01 and 2022-01-31. The data should be segmented by the forecasted demand in the ROI and NOI.</t>
  </si>
  <si>
    <t>Records of guarantee of origin certificates purchased/imported/cancelled by SSE Airtricity in the 2020 calendar year, including where the certificates originated, e,g which country.</t>
  </si>
  <si>
    <t>Any emails, notes, memos, briefings and/or records in relation to a meeting held between Eirgrid and Microsoft on 11 January</t>
  </si>
  <si>
    <t>Records relating to the number of guarantees of origin certificates (GOs) purchased by each energy provider in Ireland in 2021 and their equivalent monetary value, as well the equivalent value of each company's total purchase for the year in terms of MWh of generation.</t>
  </si>
  <si>
    <t>(1) any correspondence and/or documents containing or related to ESB’s representations to SEMO concerning the planning permissions and or industrial emission licences for each of the Flexgen Units; (2) any correspondence and/or documents provided by ESB to SEMO leading up to, or concerning, the Terminations; (3) any correspondence and or documents containing or related to SEMO’s representations to the RAs for the First Extension and the Second Extension; (4) any correspondence and/or documents concerning or related to Pre-Qualification process for the T3 2024/25 auction; (5) ESB’s Pre-Qualification applications for the T4 2022/23 auction and the T3 2024/25 auction; (6) whether SEMO has put ESB on notice of review of any of the T-3 Contracts; (7) whether SEMO has advised ESB that the Qualification of any of the Flexgen Units is subject to review; and (8) whether SEMO has, in the period since 28 February 2022, made any other communication to ESB in respect of the Flexgen Units outside of the Final Capacity Auction Results.</t>
  </si>
  <si>
    <t>Any emails, notes, memos, briefings and/or records in relation to a meeting held between Eirgrid and Microsoft on Thursday 13th January, 2021.</t>
  </si>
  <si>
    <t>.  In relation to all CCTV cameras that you have procured from 2017 until the present, please provide:   - the names of each company and the names of - the products including the model numbers      - the contracts with each company      - the cost per unit and the total costs, and      - the duration of contracts and/or licenses. 2. Please provide records that state the capability of the CCTV cameras (along with their storage and processing units whether locally, on a server or in the cloud), such as facial recognition, temperature/thermal scanning, behaviour analysis, object detection or demographic detection (i.e. age, gender, clothing etc). 3. For all CCTV cameras procured between 2019 and present, please also provide the documents and communication (such as letters and emails) involving the company that was awarded the contract. If the records in response to point 1 in this request contain product model/numbers, then point 2 can be removed. We would prefer to receive this information electronically.</t>
  </si>
  <si>
    <t>I make the below requests for records under the Freedom of Information Act: 1. Records of the procurement process for steelwork/pylon designs for the north south interconnector project including but not limited to: (i) a copy of the procurement documentation issued; (ii)  a copy of all steelwork/pylon designs considered for use on the the north south interconnector project; (iii)a copy of the decision to award the contract/framework agreement/tender under the procurement process for steelwork/pylon design for the north south interconnector including the minutes of the meeting where the decision was made; (iv) a copy of the contract/framework agreement/tender awarded under the procurement process; (v) a copy of the steelwork/pylon designs and specifications which have been approved for the north south interconnector project. (Iv) a copy of any orders placed under the contract/framework agreement/tender. 2. Records of the procurement process for the supply of steelwork/pylons for the north south interconnector project including but not limited to: (i) a copy of the procurement documentation issued; (ii) a copy of the contract/framework agreement/winning tender for the supply of steelwork/pylons for the north south interconnector; (iii) a copy of the decision to award the contract/framework agreement/tender under the procurement process for the supply of steelwork/pylon for the north south interconnector including the minutes of the meeting where the decision was made; (iv) a copy of any orders placed under the contract/framework agreement/tender. 3. Records of any other framework agreements/contracts/tenders awarded for the supply of materials and/or the carrying out of works on the north south interconnector project including but not limited to a copy of the contract/framework agreement/contract.</t>
  </si>
  <si>
    <t>I would be most grateful if you could provide the names  of the 30 applicants who applied to Eirgrid for inclusion on the Grid and whose applications were recently refused.</t>
  </si>
  <si>
    <t>A list of how many data centres have connected to the power grid since July 2021 as well as the dates they were connected and the MW of the connections. Similarly, a list of the number of data centres due to connect in the next 5 years and if any scheduled approximate dates for those connections and MW of the centres. A list of grid infrastructure projects to be carried out by Eirgrid in the coming years, along with any timelines for the beginning and delivery of said projects. Any communications in 2022 with the IDA or Cloud Infrastructure Ireland on having to cease offering further grid connections for data centres in the constrained area of Dublin.</t>
  </si>
  <si>
    <r>
      <t>1.</t>
    </r>
    <r>
      <rPr>
        <sz val="7"/>
        <color theme="1"/>
        <rFont val="Times New Roman"/>
        <family val="1"/>
      </rPr>
      <t xml:space="preserve">       </t>
    </r>
    <r>
      <rPr>
        <sz val="10"/>
        <color theme="1"/>
        <rFont val="Calibri"/>
        <family val="2"/>
        <scheme val="minor"/>
      </rPr>
      <t xml:space="preserve">A copy of the approved ‘Committed Project Parameters’ for the North South Interconnector Project (CP0466) as defined within the Infrastructure Agreement.  2.       A copy of the approved ‘Project Implementation Plan’ for the North- South Interconnector Project (CP0466) as defined within the Infrastructure Agreement.  3.       A copy of the ‘Project Agreement’ for the North South Interconnector Project (CP0466) as defined within the Infrastructure Agreement.                                                     4.       A list of the ‘Approved Contractors’ for the North South Interconnector Project (CP0466) as defined within the Infrastructure Agreement. </t>
    </r>
  </si>
  <si>
    <t>Any emails, notes, memos, briefings and/or records in relation to a meeting held between Eirgrid and Microsoft on Thursday 13th January, 2022.</t>
  </si>
  <si>
    <t>Provide all email correspondence between ESB and the Department of Energy between March 1, 2022 and September 14, 2022.</t>
  </si>
  <si>
    <t>All records held in relation to Folio references LK58545F and LK13682 that relate to all / any party claiming ownership of same or details of any payments, expressions of interest, invitations to public consultations involving these two Folio references”</t>
  </si>
  <si>
    <r>
      <rPr>
        <sz val="7"/>
        <color theme="1"/>
        <rFont val="Times New Roman"/>
        <family val="1"/>
      </rPr>
      <t xml:space="preserve"> </t>
    </r>
    <r>
      <rPr>
        <sz val="10"/>
        <color theme="1"/>
        <rFont val="Calibri"/>
        <family val="2"/>
        <scheme val="minor"/>
      </rPr>
      <t>Copies of non-public reports, briefing papers, memos, and/or non-technical analysis in relation to each individual System Alert in the calendar year 2022 to date; Copies of minutes of meetings with any of the following - CRU, DECC, ESB (including subsidiaries) and/or ESB Networks - in relation to System Alerts in the calendar year 2022 to date</t>
    </r>
  </si>
  <si>
    <t>Copies of any non-public briefing papers or reports related to assessments, inspections or audits of any electricity generation plants and/or units (thermal and renewables) by the Energy Safety Division since 1 January 2021; Copies of any minutes of meetings with the ESB and/or the CRU (CER) in relation to any issues in delivery of ESB's new capacity units proposed for Ringsend, Poolbeg and Corduff that were successful at the 2022/2023 T-4 Capacity auction in 2019;   Copies of any internal briefing papers or assessments in relation to any issues in delivery of ESB's new capacity units proposed for Ringsend, Poolbeg and Corduff that were successful at the 2022/2023 T-4 Capacity auction in 2019</t>
  </si>
  <si>
    <t>Any reports, briefing papers, analysis, audits or assessments in relation to staffing constraints or other staffing issues (such as high rate of staff turnover, loss of institutional knowledge, etc) since 1 January 2020;</t>
  </si>
  <si>
    <t>Copies of any non-public reports, briefing papers, or assessments prepared by or for the Risk Committee concerning capacity constraint issues (current or future) in energy generation to meet energy demand (current or future) since 1 January 2017 ; copies of any reports or cost-benefit analyses prepared in relation to the connection offer process for data centres or other large energy users since 1 January 2019; Briefing papers; Minutes and presentations from EirGrid Data Centre Forums since 2018</t>
  </si>
  <si>
    <t>·         Copy of any presentations or briefing documents as mentioned in Section 10 of the October 2019 board meeting minutes; ·         Any reports from the Audit and Risk committee in relation to (future) gaps in generation capacity since 1 January 2020;          Any briefings or reports from the Grid Infrastructure Projects Committee in relation to data centre grid access requirements or needs since 1 January 2020;</t>
  </si>
  <si>
    <t>Copies of minutes of all Security of Supply (SoS) meetings between Eirgrid and the CRU;  Copies of any letters from Eirgrid to CRU as per security of supply obligations set out in Reg 28(10) of SI 60/2005, and any additional follow-up correspondence between the two authorities and/or separately with DECC (formerly DCCAE), including to Ministerial level. To cover the period 1 January 2017 - present</t>
  </si>
  <si>
    <t>Greencoat are owners of Killala Community Wind Farm, Co Mayo and have appointed Energypro Asset Management Ltd as asset manager of Killala Community Wind Farm.  Killala Community Wind Farm has suffered from extremely high dispatch down and we are looking for proof from Eirgrid that the wind farm is being treated fairly with regards to constraint levels being applied to the wind farm.   This is a formal request under the Freedom of Information Act 2014, for detailed information as to how the Northwest constraint groups 3 and 4 and the Western constraint group 1 are formed by Eirgrid, as defined in Wind Dispatch Tool Constraint Group Overview, published 30 September 2022.  This will include the iterative power system analysis and shift factor analysis for the relevant nodes and transparency as to how this information is used to determine that Killala should be in all of these groups.</t>
  </si>
  <si>
    <t xml:space="preserve">I would please like to request the following under the Freedom of Information Act. By 'data centre' I mean a whole building or campus dedicated to housing servers for storing or processing data. 1, For each of these data centres you provide electricity to:a.                   the operating company name; b.                   the address c.                    the total annual electricity consumption (per calendar year) the period 1 Jan 2019 to 6 Sep 2022 d.                   the amount of electricity the data centre said it would use annually when it was given planning permission (if you know this) Copies of any of your policies/procedures regarding data centres, e.g. processes that must be followed when deciding whether to grant a data centre planning permission, especially considering their impacts on local electricity and water supplies </t>
  </si>
  <si>
    <t>I would like a copy of all records regarding the hiring of a private contractor to protect the undersea data cables which land in Ireland and provide internet connectivity - including any costings.   The date parameters of this request are March 1st to Oct 7th 2022. </t>
  </si>
  <si>
    <t>I need historical demand data from Ireland and Northern Ireland. On the Eirgrid Smart Dashboard, it gives the option to download demand data at 15-minute intervals for the last month in a .csv file. However, I need the data dating back to at least one full year ago.  I would like to request under the Freedom of Information Act that you release 15-minute interval demand data for the entire year just past, or preferably dating back multiple years”</t>
  </si>
  <si>
    <t>Records of length of time the wind turbines in Galway Wind Park in Conemara were required to switch off and cease generating electricity because of a surplus in the national grid, as well as records of any compensation paid by the state as a result of the requirement to switch off the wind turbines dating from January 2022 to the present.</t>
  </si>
  <si>
    <t>historical demand data from Ireland and Northern Ireland. On the Eirgrid Smart Dashboard, it gives the option to download demand data at 15-minute intervals for the last month in a .csv file. However, I need the data dating back to at least one full year ago. </t>
  </si>
  <si>
    <t xml:space="preserve">I’m currently going through the data of the auction results in RESS 1 and 2 final auction results from September 10th 2020, and June 15th 2022 respectively.
I’ve seen the only projects listed are those who were successful at auction.
I was hoping, would it be possible for you to send me a list of the projects that were unsuccessful at auction in RESS 1 and RESS 2? </t>
  </si>
  <si>
    <t>Under the Freedom of Information Act 2014, I am seeking the following information regarding the public telephone kiosk at University Road outside University of Galway in Galway City at the following location (53°16'35.2"N 9°03'39.3"W). As further detail and to help clarify the location, this kiosk was recently upgraded to contain an advertising unit, as per a Galway City Council planning application in 2020 with Eircom Ltd as the applicant (Reference: 20/133, https://geo.galwaycity.ie/ePlan5/AppFileRefDetails/20133/0).
I would like to request the following information:
1.	The date the upgraded kiosk became operational for making and receiving phone calls.
2.	A summary count of the total number of phone calls made at this telephone kiosk, pre and post upgrade, and separately for each year, during the period January 1st 2012 to the current date (or as recent as possible).
3.	A summary count of the total number of phone calls made to emergency services (999 or 112) at this telephone kiosk, pre and post upgrade, and separately for each year, during the period January 1st 2012 to the current date (or as recent as possible).</t>
  </si>
  <si>
    <t>Records relating to capacity market de-rating factors for Demand Side Units (DSUs) during the period 1st April 2022 to 28th December 2022. Records to include, but not limited to; email, email attachments, reports, minutes, memos, meeting materials, presentations, briefings, SEM Committee submission documents and cover notes, excel or other spreadsheet format documents, modelling outputs, recommendation papers.  This may include internal records or records shared/transmitted between parties listed below on the topic of capacity market de-rating factors for DSUs, relating to capacity market parameters, de-rating factors for DSUs, capacity market auction information documents, modelling input data, modelling methodology and modelling outputs relating to DSUs, and decision criteria in the choice of and application of de-rating factors for DSUs that relate to (but not limited to) SEMC Consultation SEM-22-015, SEMC Decision Paper SEM-22-044, SEMC Consultation SEM-22-064, SEMC Decision SEM-22-088, SEMC Decision SEM-22-097, SEMC and SEMOC meetings at which modelling parameters, modelling methodology, SEMC consultations, consultation responses and decisions were discussed.  Records may include internal records, as well as those shared with the following parties: the Commission for the Regulation of Utilities, Utility Regulator Northern Ireland, SEM Committee, SEM Oversight Committee, Department of Environment Climate and Communications, Department of the Economy Northern Ireland, EirGrid, SEMO, SONI Ltd., EirGrid Group, and independent/ third party consultants or contractors working on behalf of any of the parties listed.</t>
  </si>
  <si>
    <t>1. A copy of the approved ‘Committed Project Parameters’ for the North South Interconnector Project (CP0466) as defined within the Infrastructure Agreement.  2. A copy of the approved ‘Project Implementation Plan’ for the North- South Interconnector Project (CP0466) as defined within the Infrastructure Agreement. 3. A copy of the ‘Project Agreement’ for the North South Interconnector Project (CP0466) as defined within the Infrastructure Agreement. 4. A list of the ‘Approved Contractors’ for the North South Interconnector Project (CP0466) as defined within the Infrastructure Agreement.  5. A copy of all contracts entered into by Eirgrid in respect of the North South Interconnector (CP0466) since 1st January 2017. 6. Any correspondence communications between Eirgrid and ESB and/or ESB Networks and/or ESB Networks Limited in relation to the North-South Interconnector Project (CO0466) since 1st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</si>
</sst>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809]d\ mmmm\ yyyy;@"/>
  </numFmts>
  <fonts count="12" x14ac:knownFonts="1">
    <font>
      <sz val="11"/>
      <color theme="1"/>
      <name val="Calibri"/>
      <family val="2"/>
      <scheme val="minor"/>
    </font>
    <font>
      <sz val="9"/>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0"/>
      <color theme="1"/>
      <name val="Calibri"/>
      <scheme val="minor"/>
    </font>
    <font>
      <sz val="11"/>
      <color rgb="FF006100"/>
      <name val="Calibri"/>
      <family val="2"/>
      <scheme val="minor"/>
    </font>
    <font>
      <sz val="9"/>
      <color theme="1"/>
      <name val="Calibri"/>
      <scheme val="minor"/>
    </font>
    <font>
      <sz val="10"/>
      <color rgb="FF000000"/>
      <name val="Calibri"/>
      <family val="2"/>
      <scheme val="minor"/>
    </font>
    <font>
      <sz val="7"/>
      <color theme="1"/>
      <name val="Times New Roman"/>
      <family val="1"/>
    </font>
    <font>
      <sz val="10"/>
      <color theme="1"/>
      <name val="Calibri"/>
      <family val="1"/>
      <scheme val="minor"/>
    </font>
    <font>
      <sz val="10"/>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2" borderId="0" applyNumberFormat="0" applyBorder="0" applyAlignment="0" applyProtection="0"/>
  </cellStyleXfs>
  <cellXfs count="44">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applyAlignment="1">
      <alignment vertical="top"/>
    </xf>
    <xf numFmtId="0" fontId="2" fillId="0" borderId="2" xfId="0" applyFont="1" applyBorder="1" applyAlignment="1">
      <alignment vertical="top"/>
    </xf>
    <xf numFmtId="0" fontId="3" fillId="0" borderId="0" xfId="0" applyFont="1"/>
    <xf numFmtId="164" fontId="2" fillId="0" borderId="0" xfId="0" applyNumberFormat="1" applyFont="1" applyAlignment="1">
      <alignment horizontal="center"/>
    </xf>
    <xf numFmtId="164" fontId="2" fillId="0" borderId="0" xfId="0" applyNumberFormat="1" applyFont="1"/>
    <xf numFmtId="0" fontId="5" fillId="0" borderId="1" xfId="0" applyFont="1" applyBorder="1" applyAlignment="1">
      <alignment vertical="top"/>
    </xf>
    <xf numFmtId="0" fontId="5" fillId="0" borderId="3" xfId="0" applyFont="1" applyBorder="1" applyAlignment="1">
      <alignment vertical="top"/>
    </xf>
    <xf numFmtId="164" fontId="5" fillId="0" borderId="3" xfId="0" applyNumberFormat="1" applyFont="1" applyBorder="1" applyAlignment="1">
      <alignment vertical="top"/>
    </xf>
    <xf numFmtId="0" fontId="2" fillId="0" borderId="0" xfId="0" applyFont="1" applyAlignment="1">
      <alignment horizontal="center" wrapText="1"/>
    </xf>
    <xf numFmtId="0" fontId="2" fillId="0" borderId="0" xfId="0" applyFont="1" applyAlignment="1">
      <alignment wrapText="1"/>
    </xf>
    <xf numFmtId="0" fontId="6" fillId="2" borderId="0" xfId="1"/>
    <xf numFmtId="0" fontId="2" fillId="3" borderId="1" xfId="0" applyFont="1" applyFill="1" applyBorder="1" applyAlignment="1">
      <alignment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14" fontId="5" fillId="0" borderId="1" xfId="0" applyNumberFormat="1" applyFont="1" applyBorder="1" applyAlignment="1">
      <alignment vertical="top"/>
    </xf>
    <xf numFmtId="14" fontId="5" fillId="0" borderId="2" xfId="0" applyNumberFormat="1" applyFont="1" applyBorder="1" applyAlignment="1">
      <alignment vertical="top"/>
    </xf>
    <xf numFmtId="0" fontId="2" fillId="0" borderId="1" xfId="0" applyFont="1" applyBorder="1" applyAlignment="1">
      <alignment vertical="top" wrapText="1"/>
    </xf>
    <xf numFmtId="0" fontId="2" fillId="3" borderId="1" xfId="0" applyFont="1" applyFill="1" applyBorder="1" applyAlignment="1">
      <alignmen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2" fillId="0" borderId="1"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horizontal="justify" vertical="top" wrapText="1"/>
    </xf>
    <xf numFmtId="14" fontId="1" fillId="0" borderId="0" xfId="0" applyNumberFormat="1" applyFont="1"/>
    <xf numFmtId="14" fontId="2" fillId="0" borderId="1" xfId="0" applyNumberFormat="1" applyFont="1" applyBorder="1" applyAlignment="1">
      <alignment horizontal="left" vertical="top"/>
    </xf>
    <xf numFmtId="14" fontId="7" fillId="0" borderId="1" xfId="0" applyNumberFormat="1" applyFont="1" applyBorder="1" applyAlignment="1">
      <alignment horizontal="left" vertical="top"/>
    </xf>
    <xf numFmtId="0" fontId="5" fillId="0" borderId="3" xfId="0" applyFont="1" applyBorder="1" applyAlignment="1">
      <alignment horizontal="left" vertical="top"/>
    </xf>
    <xf numFmtId="0" fontId="2" fillId="0" borderId="3" xfId="0" applyFont="1" applyBorder="1" applyAlignment="1">
      <alignment horizontal="left" vertical="top"/>
    </xf>
    <xf numFmtId="0" fontId="7" fillId="0" borderId="3" xfId="0" applyFont="1" applyBorder="1" applyAlignment="1">
      <alignment horizontal="left" vertical="top"/>
    </xf>
    <xf numFmtId="0" fontId="1" fillId="0" borderId="1" xfId="0" applyFont="1" applyBorder="1" applyAlignment="1">
      <alignment horizontal="left" vertical="top"/>
    </xf>
    <xf numFmtId="0" fontId="2" fillId="0" borderId="2" xfId="0" applyFont="1" applyBorder="1" applyAlignment="1">
      <alignment horizontal="left" vertical="top"/>
    </xf>
    <xf numFmtId="0" fontId="1" fillId="0" borderId="2" xfId="0" applyFont="1" applyBorder="1" applyAlignment="1">
      <alignment horizontal="left" vertical="top"/>
    </xf>
    <xf numFmtId="0" fontId="5" fillId="0" borderId="1" xfId="0" applyFont="1" applyBorder="1" applyAlignment="1">
      <alignment horizontal="left" vertical="top"/>
    </xf>
    <xf numFmtId="0" fontId="7" fillId="0" borderId="1" xfId="0" applyFont="1" applyBorder="1" applyAlignment="1">
      <alignment horizontal="left" vertical="top"/>
    </xf>
    <xf numFmtId="14" fontId="1" fillId="0" borderId="1" xfId="0" applyNumberFormat="1" applyFont="1" applyBorder="1" applyAlignment="1">
      <alignment horizontal="left" vertical="top"/>
    </xf>
    <xf numFmtId="0" fontId="11" fillId="0" borderId="1" xfId="0" applyFont="1" applyBorder="1" applyAlignment="1">
      <alignment vertical="top"/>
    </xf>
    <xf numFmtId="164" fontId="11" fillId="0" borderId="3" xfId="0" applyNumberFormat="1" applyFont="1" applyBorder="1" applyAlignment="1">
      <alignment vertical="top"/>
    </xf>
  </cellXfs>
  <cellStyles count="2">
    <cellStyle name="Good" xfId="1" builtinId="26"/>
    <cellStyle name="Normal" xfId="0" builtinId="0"/>
  </cellStyles>
  <dxfs count="10">
    <dxf>
      <font>
        <b val="0"/>
        <i val="0"/>
        <strike val="0"/>
        <outline val="0"/>
        <shadow val="0"/>
        <u val="none"/>
        <vertAlign val="baseline"/>
        <sz val="9"/>
        <color theme="1"/>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z val="10"/>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name val="Calibri"/>
        <scheme val="minor"/>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numFmt numFmtId="164" formatCode="[$-1809]d\ mmmm\ yyyy;@"/>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42" totalsRowShown="0" headerRowDxfId="9">
  <autoFilter ref="A1:I42" xr:uid="{00000000-0009-0000-0100-000001000000}"/>
  <tableColumns count="9">
    <tableColumn id="1" xr3:uid="{00000000-0010-0000-0000-000001000000}" name="REF. NO." dataDxfId="8"/>
    <tableColumn id="2" xr3:uid="{00000000-0010-0000-0000-000002000000}" name="DATE RECEIVED" dataDxfId="7"/>
    <tableColumn id="3" xr3:uid="{00000000-0010-0000-0000-000003000000}" name="DECISION DATE" dataDxfId="6">
      <calculatedColumnFormula>WORKDAY(Table1[[#This Row],[DATE RECEIVED]],$L$1)</calculatedColumnFormula>
    </tableColumn>
    <tableColumn id="4" xr3:uid="{00000000-0010-0000-0000-000004000000}" name="TYPE" dataDxfId="5"/>
    <tableColumn id="8" xr3:uid="{00000000-0010-0000-0000-000008000000}" name="CATEGORY" dataDxfId="4"/>
    <tableColumn id="5" xr3:uid="{00000000-0010-0000-0000-000005000000}" name="TOPIC" dataDxfId="3"/>
    <tableColumn id="7" xr3:uid="{00000000-0010-0000-0000-000007000000}" name="DECISION" dataDxfId="2"/>
    <tableColumn id="10" xr3:uid="{00000000-0010-0000-0000-00000A000000}" name="Internal Appeal" dataDxfId="1"/>
    <tableColumn id="9" xr3:uid="{00000000-0010-0000-0000-000009000000}" name="OIC Appe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zoomScale="90" zoomScaleNormal="90" workbookViewId="0">
      <pane ySplit="1" topLeftCell="A2" activePane="bottomLeft" state="frozen"/>
      <selection pane="bottomLeft" activeCell="F20" sqref="F20"/>
    </sheetView>
  </sheetViews>
  <sheetFormatPr defaultColWidth="9.140625" defaultRowHeight="12.75" x14ac:dyDescent="0.2"/>
  <cols>
    <col min="1" max="1" width="13.85546875" style="2" customWidth="1"/>
    <col min="2" max="2" width="18" style="2" bestFit="1" customWidth="1"/>
    <col min="3" max="3" width="20.5703125" style="8" customWidth="1"/>
    <col min="4" max="4" width="16.85546875" style="2" customWidth="1"/>
    <col min="5" max="5" width="18.140625" style="2" customWidth="1"/>
    <col min="6" max="6" width="101.28515625" style="13" customWidth="1"/>
    <col min="7" max="7" width="24.42578125" style="2" customWidth="1"/>
    <col min="8" max="8" width="25.28515625" style="2" customWidth="1"/>
    <col min="9" max="9" width="24.140625" style="1" customWidth="1"/>
    <col min="10" max="10" width="9.140625" style="1"/>
    <col min="11" max="11" width="14.85546875" style="1" customWidth="1"/>
    <col min="12" max="16384" width="9.140625" style="1"/>
  </cols>
  <sheetData>
    <row r="1" spans="1:12" ht="15" x14ac:dyDescent="0.25">
      <c r="A1" s="2" t="s">
        <v>4</v>
      </c>
      <c r="B1" s="2" t="s">
        <v>0</v>
      </c>
      <c r="C1" s="7" t="s">
        <v>1</v>
      </c>
      <c r="D1" s="2" t="s">
        <v>5</v>
      </c>
      <c r="E1" s="2" t="s">
        <v>2</v>
      </c>
      <c r="F1" s="12" t="s">
        <v>6</v>
      </c>
      <c r="G1" s="3" t="s">
        <v>3</v>
      </c>
      <c r="H1" s="6" t="s">
        <v>11</v>
      </c>
      <c r="I1" s="6" t="s">
        <v>12</v>
      </c>
      <c r="L1" s="14">
        <v>19</v>
      </c>
    </row>
    <row r="2" spans="1:12" ht="25.5" x14ac:dyDescent="0.2">
      <c r="A2" s="4" t="s">
        <v>30</v>
      </c>
      <c r="B2" s="16">
        <v>44599</v>
      </c>
      <c r="C2" s="11">
        <f>WORKDAY(Table1[[#This Row],[DATE RECEIVED]],$L$1)</f>
        <v>44624</v>
      </c>
      <c r="D2" s="10" t="s">
        <v>23</v>
      </c>
      <c r="E2" s="10" t="s">
        <v>7</v>
      </c>
      <c r="F2" s="20" t="s">
        <v>71</v>
      </c>
      <c r="G2" s="33" t="s">
        <v>10</v>
      </c>
      <c r="H2" s="34" t="s">
        <v>21</v>
      </c>
      <c r="I2" s="35" t="s">
        <v>21</v>
      </c>
    </row>
    <row r="3" spans="1:12" ht="38.25" x14ac:dyDescent="0.2">
      <c r="A3" s="4" t="s">
        <v>31</v>
      </c>
      <c r="B3" s="16">
        <v>44599</v>
      </c>
      <c r="C3" s="11">
        <f>WORKDAY(Table1[[#This Row],[DATE RECEIVED]],$L$1)</f>
        <v>44624</v>
      </c>
      <c r="D3" s="9" t="s">
        <v>23</v>
      </c>
      <c r="E3" s="9" t="s">
        <v>14</v>
      </c>
      <c r="F3" s="20" t="s">
        <v>72</v>
      </c>
      <c r="G3" s="28" t="s">
        <v>10</v>
      </c>
      <c r="H3" s="28" t="s">
        <v>21</v>
      </c>
      <c r="I3" s="36" t="s">
        <v>21</v>
      </c>
    </row>
    <row r="4" spans="1:12" ht="38.25" x14ac:dyDescent="0.2">
      <c r="A4" s="4" t="s">
        <v>32</v>
      </c>
      <c r="B4" s="16">
        <v>44614</v>
      </c>
      <c r="C4" s="11">
        <v>44642</v>
      </c>
      <c r="D4" s="4" t="s">
        <v>23</v>
      </c>
      <c r="E4" s="4" t="s">
        <v>14</v>
      </c>
      <c r="F4" s="20" t="s">
        <v>73</v>
      </c>
      <c r="G4" s="28" t="s">
        <v>10</v>
      </c>
      <c r="H4" s="28" t="s">
        <v>21</v>
      </c>
      <c r="I4" s="36" t="s">
        <v>21</v>
      </c>
    </row>
    <row r="5" spans="1:12" ht="51" x14ac:dyDescent="0.2">
      <c r="A5" s="4" t="s">
        <v>33</v>
      </c>
      <c r="B5" s="16">
        <v>44614</v>
      </c>
      <c r="C5" s="11">
        <v>44642</v>
      </c>
      <c r="D5" s="5" t="s">
        <v>23</v>
      </c>
      <c r="E5" s="5" t="s">
        <v>14</v>
      </c>
      <c r="F5" s="20" t="s">
        <v>74</v>
      </c>
      <c r="G5" s="37" t="s">
        <v>10</v>
      </c>
      <c r="H5" s="37" t="s">
        <v>21</v>
      </c>
      <c r="I5" s="38" t="s">
        <v>21</v>
      </c>
    </row>
    <row r="6" spans="1:12" ht="51" x14ac:dyDescent="0.2">
      <c r="A6" s="4" t="s">
        <v>34</v>
      </c>
      <c r="B6" s="16">
        <v>44642</v>
      </c>
      <c r="C6" s="11">
        <v>44642</v>
      </c>
      <c r="D6" s="4" t="s">
        <v>23</v>
      </c>
      <c r="E6" s="4" t="s">
        <v>14</v>
      </c>
      <c r="F6" s="20" t="s">
        <v>75</v>
      </c>
      <c r="G6" s="28" t="s">
        <v>10</v>
      </c>
      <c r="H6" s="28" t="s">
        <v>21</v>
      </c>
      <c r="I6" s="36" t="s">
        <v>21</v>
      </c>
    </row>
    <row r="7" spans="1:12" ht="25.5" x14ac:dyDescent="0.2">
      <c r="A7" s="4" t="s">
        <v>35</v>
      </c>
      <c r="B7" s="16">
        <v>44630</v>
      </c>
      <c r="C7" s="11">
        <v>44662</v>
      </c>
      <c r="D7" s="4" t="s">
        <v>23</v>
      </c>
      <c r="E7" s="4" t="s">
        <v>14</v>
      </c>
      <c r="F7" s="20" t="s">
        <v>76</v>
      </c>
      <c r="G7" s="28" t="s">
        <v>10</v>
      </c>
      <c r="H7" s="28" t="s">
        <v>21</v>
      </c>
      <c r="I7" s="36" t="s">
        <v>21</v>
      </c>
    </row>
    <row r="8" spans="1:12" ht="25.5" x14ac:dyDescent="0.2">
      <c r="A8" s="4" t="s">
        <v>36</v>
      </c>
      <c r="B8" s="16">
        <v>44630</v>
      </c>
      <c r="C8" s="11">
        <v>44662</v>
      </c>
      <c r="D8" s="4" t="s">
        <v>23</v>
      </c>
      <c r="E8" s="4" t="s">
        <v>14</v>
      </c>
      <c r="F8" s="20" t="s">
        <v>77</v>
      </c>
      <c r="G8" s="28" t="s">
        <v>10</v>
      </c>
      <c r="H8" s="28" t="s">
        <v>21</v>
      </c>
      <c r="I8" s="36" t="s">
        <v>21</v>
      </c>
    </row>
    <row r="9" spans="1:12" ht="51" x14ac:dyDescent="0.2">
      <c r="A9" s="4" t="s">
        <v>37</v>
      </c>
      <c r="B9" s="16">
        <v>44630</v>
      </c>
      <c r="C9" s="11">
        <v>44662</v>
      </c>
      <c r="D9" s="4" t="s">
        <v>23</v>
      </c>
      <c r="E9" s="4" t="s">
        <v>14</v>
      </c>
      <c r="F9" s="20" t="s">
        <v>78</v>
      </c>
      <c r="G9" s="28" t="s">
        <v>10</v>
      </c>
      <c r="H9" s="28" t="s">
        <v>21</v>
      </c>
      <c r="I9" s="36" t="s">
        <v>21</v>
      </c>
    </row>
    <row r="10" spans="1:12" ht="102" x14ac:dyDescent="0.2">
      <c r="A10" s="4" t="s">
        <v>38</v>
      </c>
      <c r="B10" s="16">
        <v>44628</v>
      </c>
      <c r="C10" s="11">
        <v>44658</v>
      </c>
      <c r="D10" s="4" t="s">
        <v>23</v>
      </c>
      <c r="E10" s="9" t="s">
        <v>7</v>
      </c>
      <c r="F10" s="20" t="s">
        <v>79</v>
      </c>
      <c r="G10" s="28" t="s">
        <v>10</v>
      </c>
      <c r="H10" s="28" t="s">
        <v>21</v>
      </c>
      <c r="I10" s="36" t="s">
        <v>21</v>
      </c>
    </row>
    <row r="11" spans="1:12" ht="63.75" x14ac:dyDescent="0.2">
      <c r="A11" s="4" t="s">
        <v>39</v>
      </c>
      <c r="B11" s="16">
        <v>44631</v>
      </c>
      <c r="C11" s="11">
        <v>44661</v>
      </c>
      <c r="D11" s="4" t="s">
        <v>23</v>
      </c>
      <c r="E11" s="4" t="s">
        <v>7</v>
      </c>
      <c r="F11" s="20" t="s">
        <v>80</v>
      </c>
      <c r="G11" s="28" t="s">
        <v>10</v>
      </c>
      <c r="H11" s="28" t="s">
        <v>21</v>
      </c>
      <c r="I11" s="36" t="s">
        <v>21</v>
      </c>
    </row>
    <row r="12" spans="1:12" ht="25.5" x14ac:dyDescent="0.2">
      <c r="A12" s="4" t="s">
        <v>40</v>
      </c>
      <c r="B12" s="16">
        <v>44642</v>
      </c>
      <c r="C12" s="11">
        <v>44671</v>
      </c>
      <c r="D12" s="4" t="s">
        <v>23</v>
      </c>
      <c r="E12" s="4" t="s">
        <v>7</v>
      </c>
      <c r="F12" s="20" t="s">
        <v>81</v>
      </c>
      <c r="G12" s="39" t="s">
        <v>8</v>
      </c>
      <c r="H12" s="28" t="s">
        <v>21</v>
      </c>
      <c r="I12" s="36" t="s">
        <v>21</v>
      </c>
    </row>
    <row r="13" spans="1:12" ht="25.5" x14ac:dyDescent="0.2">
      <c r="A13" s="4" t="s">
        <v>41</v>
      </c>
      <c r="B13" s="16">
        <v>44658</v>
      </c>
      <c r="C13" s="11">
        <v>44687</v>
      </c>
      <c r="D13" s="4" t="s">
        <v>23</v>
      </c>
      <c r="E13" s="4" t="s">
        <v>14</v>
      </c>
      <c r="F13" s="20" t="s">
        <v>82</v>
      </c>
      <c r="G13" s="39" t="s">
        <v>10</v>
      </c>
      <c r="H13" s="28" t="s">
        <v>21</v>
      </c>
      <c r="I13" s="36" t="s">
        <v>21</v>
      </c>
    </row>
    <row r="14" spans="1:12" ht="25.5" x14ac:dyDescent="0.2">
      <c r="A14" s="4" t="s">
        <v>42</v>
      </c>
      <c r="B14" s="16">
        <v>44659</v>
      </c>
      <c r="C14" s="11">
        <v>44691</v>
      </c>
      <c r="D14" s="4" t="s">
        <v>23</v>
      </c>
      <c r="E14" s="4" t="s">
        <v>14</v>
      </c>
      <c r="F14" s="20" t="s">
        <v>83</v>
      </c>
      <c r="G14" s="39" t="s">
        <v>27</v>
      </c>
      <c r="H14" s="28" t="s">
        <v>21</v>
      </c>
      <c r="I14" s="36" t="s">
        <v>21</v>
      </c>
    </row>
    <row r="15" spans="1:12" ht="38.25" x14ac:dyDescent="0.2">
      <c r="A15" s="4" t="s">
        <v>43</v>
      </c>
      <c r="B15" s="16">
        <v>44670</v>
      </c>
      <c r="C15" s="11">
        <v>44698</v>
      </c>
      <c r="D15" s="4" t="s">
        <v>23</v>
      </c>
      <c r="E15" s="4" t="s">
        <v>14</v>
      </c>
      <c r="F15" s="20" t="s">
        <v>84</v>
      </c>
      <c r="G15" s="28" t="s">
        <v>10</v>
      </c>
      <c r="H15" s="28" t="s">
        <v>21</v>
      </c>
      <c r="I15" s="36" t="s">
        <v>21</v>
      </c>
    </row>
    <row r="16" spans="1:12" ht="114.75" x14ac:dyDescent="0.2">
      <c r="A16" s="15" t="s">
        <v>44</v>
      </c>
      <c r="B16" s="17">
        <v>44662</v>
      </c>
      <c r="C16" s="11">
        <v>44663</v>
      </c>
      <c r="D16" s="4" t="s">
        <v>23</v>
      </c>
      <c r="E16" s="4" t="s">
        <v>7</v>
      </c>
      <c r="F16" s="21" t="s">
        <v>85</v>
      </c>
      <c r="G16" s="28" t="s">
        <v>10</v>
      </c>
      <c r="H16" s="28" t="s">
        <v>21</v>
      </c>
      <c r="I16" s="36" t="s">
        <v>21</v>
      </c>
    </row>
    <row r="17" spans="1:12" ht="25.5" x14ac:dyDescent="0.2">
      <c r="A17" s="4" t="s">
        <v>45</v>
      </c>
      <c r="B17" s="16">
        <v>44691</v>
      </c>
      <c r="C17" s="11">
        <v>44719</v>
      </c>
      <c r="D17" s="4" t="s">
        <v>23</v>
      </c>
      <c r="E17" s="4" t="s">
        <v>14</v>
      </c>
      <c r="F17" s="20" t="s">
        <v>86</v>
      </c>
      <c r="G17" s="28" t="s">
        <v>27</v>
      </c>
      <c r="H17" s="28" t="s">
        <v>21</v>
      </c>
      <c r="I17" s="36" t="s">
        <v>21</v>
      </c>
    </row>
    <row r="18" spans="1:12" ht="114.75" x14ac:dyDescent="0.2">
      <c r="A18" s="15" t="s">
        <v>46</v>
      </c>
      <c r="B18" s="17">
        <v>44693</v>
      </c>
      <c r="C18" s="11">
        <v>44721</v>
      </c>
      <c r="D18" s="4" t="s">
        <v>23</v>
      </c>
      <c r="E18" s="4" t="s">
        <v>7</v>
      </c>
      <c r="F18" s="21" t="s">
        <v>85</v>
      </c>
      <c r="G18" s="28" t="s">
        <v>10</v>
      </c>
      <c r="H18" s="28" t="s">
        <v>21</v>
      </c>
      <c r="I18" s="36" t="s">
        <v>21</v>
      </c>
    </row>
    <row r="19" spans="1:12" ht="114.75" x14ac:dyDescent="0.2">
      <c r="A19" s="4" t="s">
        <v>47</v>
      </c>
      <c r="B19" s="16">
        <v>44732</v>
      </c>
      <c r="C19" s="11">
        <f>WORKDAY(Table1[[#This Row],[DATE RECEIVED]],$L$1)</f>
        <v>44757</v>
      </c>
      <c r="D19" s="4" t="s">
        <v>23</v>
      </c>
      <c r="E19" s="4" t="s">
        <v>7</v>
      </c>
      <c r="F19" s="20" t="s">
        <v>87</v>
      </c>
      <c r="G19" s="28" t="s">
        <v>10</v>
      </c>
      <c r="H19" s="28" t="s">
        <v>21</v>
      </c>
      <c r="I19" s="36" t="s">
        <v>21</v>
      </c>
    </row>
    <row r="20" spans="1:12" ht="102" x14ac:dyDescent="0.2">
      <c r="A20" s="4" t="s">
        <v>48</v>
      </c>
      <c r="B20" s="16">
        <v>44746</v>
      </c>
      <c r="C20" s="11">
        <f>WORKDAY(Table1[[#This Row],[DATE RECEIVED]],$L$1)</f>
        <v>44771</v>
      </c>
      <c r="D20" s="4" t="s">
        <v>23</v>
      </c>
      <c r="E20" s="4" t="s">
        <v>7</v>
      </c>
      <c r="F20" s="20" t="s">
        <v>110</v>
      </c>
      <c r="G20" s="28" t="s">
        <v>10</v>
      </c>
      <c r="H20" s="28" t="s">
        <v>21</v>
      </c>
      <c r="I20" s="36" t="s">
        <v>21</v>
      </c>
    </row>
    <row r="21" spans="1:12" ht="204" x14ac:dyDescent="0.2">
      <c r="A21" s="4" t="s">
        <v>49</v>
      </c>
      <c r="B21" s="16">
        <v>44746</v>
      </c>
      <c r="C21" s="11">
        <f>WORKDAY(Table1[[#This Row],[DATE RECEIVED]],$L$1)</f>
        <v>44771</v>
      </c>
      <c r="D21" s="4" t="s">
        <v>23</v>
      </c>
      <c r="E21" s="4" t="s">
        <v>7</v>
      </c>
      <c r="F21" s="20" t="s">
        <v>88</v>
      </c>
      <c r="G21" s="28" t="s">
        <v>10</v>
      </c>
      <c r="H21" s="28" t="s">
        <v>21</v>
      </c>
      <c r="I21" s="36" t="s">
        <v>21</v>
      </c>
    </row>
    <row r="22" spans="1:12" ht="25.5" x14ac:dyDescent="0.2">
      <c r="A22" s="4" t="s">
        <v>50</v>
      </c>
      <c r="B22" s="16">
        <v>44749</v>
      </c>
      <c r="C22" s="11">
        <v>44774</v>
      </c>
      <c r="D22" s="4" t="s">
        <v>23</v>
      </c>
      <c r="E22" s="4" t="s">
        <v>7</v>
      </c>
      <c r="F22" s="20" t="s">
        <v>89</v>
      </c>
      <c r="G22" s="28" t="s">
        <v>10</v>
      </c>
      <c r="H22" s="28" t="s">
        <v>21</v>
      </c>
      <c r="I22" s="36" t="s">
        <v>21</v>
      </c>
    </row>
    <row r="23" spans="1:12" ht="76.5" x14ac:dyDescent="0.2">
      <c r="A23" s="4" t="s">
        <v>51</v>
      </c>
      <c r="B23" s="18">
        <v>44768</v>
      </c>
      <c r="C23" s="11">
        <v>44796</v>
      </c>
      <c r="D23" s="4" t="s">
        <v>23</v>
      </c>
      <c r="E23" s="4" t="s">
        <v>14</v>
      </c>
      <c r="F23" s="22" t="s">
        <v>90</v>
      </c>
      <c r="G23" s="28" t="s">
        <v>27</v>
      </c>
      <c r="H23" s="28" t="s">
        <v>21</v>
      </c>
      <c r="I23" s="36" t="s">
        <v>21</v>
      </c>
    </row>
    <row r="24" spans="1:12" ht="76.5" x14ac:dyDescent="0.2">
      <c r="A24" s="4" t="s">
        <v>52</v>
      </c>
      <c r="B24" s="18">
        <v>44771</v>
      </c>
      <c r="C24" s="11">
        <v>44799</v>
      </c>
      <c r="D24" s="4" t="s">
        <v>23</v>
      </c>
      <c r="E24" s="4" t="s">
        <v>7</v>
      </c>
      <c r="F24" s="29" t="s">
        <v>91</v>
      </c>
      <c r="G24" s="28" t="s">
        <v>10</v>
      </c>
      <c r="H24" s="28" t="s">
        <v>21</v>
      </c>
      <c r="I24" s="36" t="s">
        <v>21</v>
      </c>
    </row>
    <row r="25" spans="1:12" ht="25.5" x14ac:dyDescent="0.2">
      <c r="A25" s="4" t="s">
        <v>53</v>
      </c>
      <c r="B25" s="18">
        <v>44790</v>
      </c>
      <c r="C25" s="11">
        <f>WORKDAY(Table1[[#This Row],[DATE RECEIVED]],$L$1)</f>
        <v>44817</v>
      </c>
      <c r="D25" s="4" t="s">
        <v>23</v>
      </c>
      <c r="E25" s="4" t="s">
        <v>14</v>
      </c>
      <c r="F25" s="20" t="s">
        <v>92</v>
      </c>
      <c r="G25" s="28" t="s">
        <v>27</v>
      </c>
      <c r="H25" s="28" t="s">
        <v>21</v>
      </c>
      <c r="I25" s="36" t="s">
        <v>21</v>
      </c>
    </row>
    <row r="26" spans="1:12" ht="25.5" x14ac:dyDescent="0.2">
      <c r="A26" s="4" t="s">
        <v>54</v>
      </c>
      <c r="B26" s="18">
        <v>44818</v>
      </c>
      <c r="C26" s="11">
        <v>44846</v>
      </c>
      <c r="D26" s="4" t="s">
        <v>23</v>
      </c>
      <c r="E26" s="4" t="s">
        <v>7</v>
      </c>
      <c r="F26" s="22" t="s">
        <v>93</v>
      </c>
      <c r="G26" s="28" t="s">
        <v>10</v>
      </c>
      <c r="H26" s="28" t="s">
        <v>21</v>
      </c>
      <c r="I26" s="36" t="s">
        <v>21</v>
      </c>
    </row>
    <row r="27" spans="1:12" ht="38.25" x14ac:dyDescent="0.2">
      <c r="A27" s="4" t="s">
        <v>55</v>
      </c>
      <c r="B27" s="18">
        <v>44837</v>
      </c>
      <c r="C27" s="11">
        <v>44866</v>
      </c>
      <c r="D27" s="4" t="s">
        <v>23</v>
      </c>
      <c r="E27" s="4" t="s">
        <v>7</v>
      </c>
      <c r="F27" s="22" t="s">
        <v>94</v>
      </c>
      <c r="G27" s="28" t="s">
        <v>10</v>
      </c>
      <c r="H27" s="41">
        <v>44894</v>
      </c>
      <c r="I27" s="41">
        <v>44927</v>
      </c>
    </row>
    <row r="28" spans="1:12" ht="38.25" x14ac:dyDescent="0.2">
      <c r="A28" s="42" t="s">
        <v>56</v>
      </c>
      <c r="B28" s="18">
        <v>44824</v>
      </c>
      <c r="C28" s="11">
        <v>44873</v>
      </c>
      <c r="D28" s="4" t="s">
        <v>23</v>
      </c>
      <c r="E28" s="4" t="s">
        <v>14</v>
      </c>
      <c r="F28" s="23" t="s">
        <v>95</v>
      </c>
      <c r="G28" s="28" t="s">
        <v>27</v>
      </c>
      <c r="H28" s="31">
        <v>44901</v>
      </c>
      <c r="I28" s="32">
        <v>45054</v>
      </c>
      <c r="K28" s="30"/>
      <c r="L28" s="30"/>
    </row>
    <row r="29" spans="1:12" ht="76.5" x14ac:dyDescent="0.2">
      <c r="A29" s="42" t="s">
        <v>57</v>
      </c>
      <c r="B29" s="18">
        <v>44825</v>
      </c>
      <c r="C29" s="11">
        <v>44867</v>
      </c>
      <c r="D29" s="4" t="s">
        <v>23</v>
      </c>
      <c r="E29" s="4" t="s">
        <v>14</v>
      </c>
      <c r="F29" s="24" t="s">
        <v>96</v>
      </c>
      <c r="G29" s="28" t="s">
        <v>10</v>
      </c>
      <c r="H29" s="28" t="s">
        <v>20</v>
      </c>
      <c r="I29" s="41">
        <v>45048</v>
      </c>
      <c r="K29" s="30"/>
    </row>
    <row r="30" spans="1:12" ht="25.5" x14ac:dyDescent="0.2">
      <c r="A30" s="4" t="s">
        <v>58</v>
      </c>
      <c r="B30" s="18">
        <v>44834</v>
      </c>
      <c r="C30" s="11">
        <f>WORKDAY(Table1[[#This Row],[DATE RECEIVED]],$L$1)</f>
        <v>44861</v>
      </c>
      <c r="D30" s="4" t="s">
        <v>23</v>
      </c>
      <c r="E30" s="4" t="s">
        <v>14</v>
      </c>
      <c r="F30" s="23" t="s">
        <v>97</v>
      </c>
      <c r="G30" s="28" t="s">
        <v>10</v>
      </c>
      <c r="H30" s="31">
        <v>44889</v>
      </c>
      <c r="I30" s="31">
        <v>45043</v>
      </c>
      <c r="K30" s="30"/>
    </row>
    <row r="31" spans="1:12" ht="63.75" x14ac:dyDescent="0.2">
      <c r="A31" s="4" t="s">
        <v>59</v>
      </c>
      <c r="B31" s="18">
        <v>44834</v>
      </c>
      <c r="C31" s="11">
        <v>44861</v>
      </c>
      <c r="D31" s="4" t="s">
        <v>23</v>
      </c>
      <c r="E31" s="4" t="s">
        <v>14</v>
      </c>
      <c r="F31" s="24" t="s">
        <v>98</v>
      </c>
      <c r="G31" s="28" t="s">
        <v>10</v>
      </c>
      <c r="H31" s="41">
        <v>44889</v>
      </c>
      <c r="I31" s="41">
        <v>45043</v>
      </c>
      <c r="K31" s="30"/>
    </row>
    <row r="32" spans="1:12" ht="51" x14ac:dyDescent="0.2">
      <c r="A32" s="4" t="s">
        <v>60</v>
      </c>
      <c r="B32" s="18">
        <v>44839</v>
      </c>
      <c r="C32" s="11">
        <v>44867</v>
      </c>
      <c r="D32" s="4" t="s">
        <v>23</v>
      </c>
      <c r="E32" s="4" t="s">
        <v>14</v>
      </c>
      <c r="F32" s="23" t="s">
        <v>99</v>
      </c>
      <c r="G32" s="28" t="s">
        <v>10</v>
      </c>
      <c r="H32" s="28" t="s">
        <v>20</v>
      </c>
      <c r="I32" s="31">
        <v>45054</v>
      </c>
      <c r="K32" s="30"/>
    </row>
    <row r="33" spans="1:11" ht="51" x14ac:dyDescent="0.2">
      <c r="A33" s="4" t="s">
        <v>61</v>
      </c>
      <c r="B33" s="18">
        <v>44844</v>
      </c>
      <c r="C33" s="11">
        <v>44873</v>
      </c>
      <c r="D33" s="4" t="s">
        <v>23</v>
      </c>
      <c r="E33" s="4" t="s">
        <v>14</v>
      </c>
      <c r="F33" s="20" t="s">
        <v>100</v>
      </c>
      <c r="G33" s="28" t="s">
        <v>27</v>
      </c>
      <c r="H33" s="41">
        <v>44901</v>
      </c>
      <c r="I33" s="41">
        <v>45054</v>
      </c>
      <c r="K33" s="30">
        <v>45053</v>
      </c>
    </row>
    <row r="34" spans="1:11" ht="102" x14ac:dyDescent="0.2">
      <c r="A34" s="4" t="s">
        <v>62</v>
      </c>
      <c r="B34" s="18">
        <v>44844</v>
      </c>
      <c r="C34" s="11">
        <v>44873</v>
      </c>
      <c r="D34" s="4" t="s">
        <v>23</v>
      </c>
      <c r="E34" s="4" t="s">
        <v>7</v>
      </c>
      <c r="F34" s="20" t="s">
        <v>101</v>
      </c>
      <c r="G34" s="28" t="s">
        <v>27</v>
      </c>
      <c r="H34" s="31">
        <v>44901</v>
      </c>
      <c r="I34" s="31">
        <v>45055</v>
      </c>
    </row>
    <row r="35" spans="1:11" ht="89.25" x14ac:dyDescent="0.2">
      <c r="A35" s="4" t="s">
        <v>63</v>
      </c>
      <c r="B35" s="18">
        <v>44845</v>
      </c>
      <c r="C35" s="11">
        <v>44874</v>
      </c>
      <c r="D35" s="4" t="s">
        <v>23</v>
      </c>
      <c r="E35" s="4" t="s">
        <v>14</v>
      </c>
      <c r="F35" s="20" t="s">
        <v>102</v>
      </c>
      <c r="G35" s="28" t="s">
        <v>10</v>
      </c>
      <c r="H35" s="41">
        <v>44902</v>
      </c>
      <c r="I35" s="41">
        <v>45055</v>
      </c>
      <c r="K35" s="30"/>
    </row>
    <row r="36" spans="1:11" ht="38.25" x14ac:dyDescent="0.2">
      <c r="A36" s="4" t="s">
        <v>64</v>
      </c>
      <c r="B36" s="16">
        <v>44848</v>
      </c>
      <c r="C36" s="11">
        <v>44872</v>
      </c>
      <c r="D36" s="4" t="s">
        <v>23</v>
      </c>
      <c r="E36" s="4" t="s">
        <v>14</v>
      </c>
      <c r="F36" s="25" t="s">
        <v>103</v>
      </c>
      <c r="G36" s="28" t="s">
        <v>10</v>
      </c>
      <c r="H36" s="31">
        <v>44900</v>
      </c>
      <c r="I36" s="31">
        <v>45053</v>
      </c>
      <c r="K36" s="30"/>
    </row>
    <row r="37" spans="1:11" ht="51" x14ac:dyDescent="0.2">
      <c r="A37" s="4" t="s">
        <v>65</v>
      </c>
      <c r="B37" s="16">
        <v>44875</v>
      </c>
      <c r="C37" s="43">
        <v>44903</v>
      </c>
      <c r="D37" s="4" t="s">
        <v>23</v>
      </c>
      <c r="E37" s="4" t="s">
        <v>7</v>
      </c>
      <c r="F37" s="25" t="s">
        <v>104</v>
      </c>
      <c r="G37" s="39" t="s">
        <v>9</v>
      </c>
      <c r="H37" s="28" t="s">
        <v>21</v>
      </c>
      <c r="I37" s="36" t="s">
        <v>21</v>
      </c>
    </row>
    <row r="38" spans="1:11" ht="38.25" x14ac:dyDescent="0.2">
      <c r="A38" s="4" t="s">
        <v>66</v>
      </c>
      <c r="B38" s="16">
        <v>44879</v>
      </c>
      <c r="C38" s="11">
        <v>44907</v>
      </c>
      <c r="D38" s="4" t="s">
        <v>23</v>
      </c>
      <c r="E38" s="4" t="s">
        <v>7</v>
      </c>
      <c r="F38" s="25" t="s">
        <v>105</v>
      </c>
      <c r="G38" s="28" t="s">
        <v>8</v>
      </c>
      <c r="H38" s="28" t="s">
        <v>21</v>
      </c>
      <c r="I38" s="36" t="s">
        <v>21</v>
      </c>
    </row>
    <row r="39" spans="1:11" ht="38.25" x14ac:dyDescent="0.2">
      <c r="A39" s="4" t="s">
        <v>67</v>
      </c>
      <c r="B39" s="16">
        <v>44881</v>
      </c>
      <c r="C39" s="11">
        <v>44909</v>
      </c>
      <c r="D39" s="4" t="s">
        <v>23</v>
      </c>
      <c r="E39" s="4" t="s">
        <v>7</v>
      </c>
      <c r="F39" s="25" t="s">
        <v>106</v>
      </c>
      <c r="G39" s="28" t="s">
        <v>10</v>
      </c>
      <c r="H39" s="28"/>
      <c r="I39" s="40"/>
    </row>
    <row r="40" spans="1:11" ht="63.75" x14ac:dyDescent="0.2">
      <c r="A40" s="5" t="s">
        <v>68</v>
      </c>
      <c r="B40" s="19">
        <v>44901</v>
      </c>
      <c r="C40" s="11">
        <v>44931</v>
      </c>
      <c r="D40" s="4" t="s">
        <v>23</v>
      </c>
      <c r="E40" s="4" t="s">
        <v>7</v>
      </c>
      <c r="F40" s="26" t="s">
        <v>107</v>
      </c>
      <c r="G40" s="28" t="s">
        <v>10</v>
      </c>
      <c r="H40" s="28"/>
      <c r="I40" s="40"/>
    </row>
    <row r="41" spans="1:11" ht="153" x14ac:dyDescent="0.2">
      <c r="A41" s="5" t="s">
        <v>69</v>
      </c>
      <c r="B41" s="19">
        <v>44901</v>
      </c>
      <c r="C41" s="11"/>
      <c r="D41" s="4" t="s">
        <v>23</v>
      </c>
      <c r="E41" s="4" t="s">
        <v>7</v>
      </c>
      <c r="F41" s="27" t="s">
        <v>108</v>
      </c>
      <c r="G41" s="28" t="s">
        <v>9</v>
      </c>
      <c r="H41" s="28"/>
      <c r="I41" s="40"/>
    </row>
    <row r="42" spans="1:11" ht="178.5" x14ac:dyDescent="0.2">
      <c r="A42" s="5" t="s">
        <v>70</v>
      </c>
      <c r="B42" s="19">
        <v>44924</v>
      </c>
      <c r="C42" s="11"/>
      <c r="D42" s="4" t="s">
        <v>23</v>
      </c>
      <c r="E42" s="4" t="s">
        <v>7</v>
      </c>
      <c r="F42" s="29" t="s">
        <v>109</v>
      </c>
      <c r="G42" s="39"/>
      <c r="H42" s="28"/>
      <c r="I42" s="40"/>
    </row>
  </sheetData>
  <phoneticPr fontId="4" type="noConversion"/>
  <pageMargins left="0.25" right="0.25" top="0.75" bottom="0.75" header="0.3" footer="0.3"/>
  <pageSetup paperSize="9" orientation="landscape" r:id="rId1"/>
  <headerFooter>
    <oddHeader>&amp;C&amp;"-,Bold"&amp;12FOI Disclosure Log</oddHead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38C36367-6E29-4336-9BF0-4EB4EF6E18DF}">
          <x14:formula1>
            <xm:f>'Data Set'!$B$2:$B$5</xm:f>
          </x14:formula1>
          <xm:sqref>D2:D42</xm:sqref>
        </x14:dataValidation>
        <x14:dataValidation type="list" allowBlank="1" showInputMessage="1" showErrorMessage="1" xr:uid="{20064DD7-5B70-4B06-BCEB-50FA4EACAF36}">
          <x14:formula1>
            <xm:f>'Data Set'!$C$2:$C$8</xm:f>
          </x14:formula1>
          <xm:sqref>E2:E42</xm:sqref>
        </x14:dataValidation>
        <x14:dataValidation type="list" allowBlank="1" showInputMessage="1" showErrorMessage="1" xr:uid="{59C3CEED-B052-4D8C-B281-4B72C9D946F9}">
          <x14:formula1>
            <xm:f>'Data Set'!$D$2:$D$9</xm:f>
          </x14:formula1>
          <xm:sqref>G2:G42</xm:sqref>
        </x14:dataValidation>
        <x14:dataValidation type="list" allowBlank="1" showInputMessage="1" showErrorMessage="1" xr:uid="{2315A510-4CC9-4C6C-9418-D902C5B5B3D8}">
          <x14:formula1>
            <xm:f>'Data Set'!$E$2:$E$7</xm:f>
          </x14:formula1>
          <xm:sqref>H2:H42 I30</xm:sqref>
        </x14:dataValidation>
        <x14:dataValidation type="list" allowBlank="1" showInputMessage="1" showErrorMessage="1" xr:uid="{5E665A83-C480-4198-B9DF-B1287ABB549F}">
          <x14:formula1>
            <xm:f>'Data Set'!$F$2:$F$6</xm:f>
          </x14:formula1>
          <xm:sqref>I2:I29 I31:I42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
  <sheetViews>
    <sheetView workbookViewId="0">
      <selection activeCell="D29" sqref="D29"/>
    </sheetView>
  </sheetViews>
  <sheetFormatPr defaultRowHeight="15" x14ac:dyDescent="0.25"/>
  <cols>
    <col min="2" max="2" width="18.140625" customWidth="1"/>
    <col min="3" max="3" width="13.42578125" customWidth="1"/>
    <col min="4" max="4" width="16" customWidth="1"/>
    <col min="5" max="5" width="19.28515625" customWidth="1"/>
  </cols>
  <sheetData>
    <row r="1" spans="2:6" x14ac:dyDescent="0.25">
      <c r="B1" t="s">
        <v>22</v>
      </c>
      <c r="C1" t="s">
        <v>24</v>
      </c>
      <c r="D1" t="s">
        <v>26</v>
      </c>
      <c r="E1" t="s">
        <v>11</v>
      </c>
      <c r="F1" t="s">
        <v>12</v>
      </c>
    </row>
    <row r="2" spans="2:6" x14ac:dyDescent="0.25">
      <c r="B2" t="s">
        <v>25</v>
      </c>
      <c r="C2" t="s">
        <v>25</v>
      </c>
      <c r="D2" t="s">
        <v>25</v>
      </c>
      <c r="E2" t="s">
        <v>25</v>
      </c>
      <c r="F2" t="s">
        <v>25</v>
      </c>
    </row>
    <row r="3" spans="2:6" x14ac:dyDescent="0.25">
      <c r="B3" t="s">
        <v>17</v>
      </c>
      <c r="C3" t="s">
        <v>13</v>
      </c>
      <c r="D3" t="s">
        <v>8</v>
      </c>
      <c r="E3" t="s">
        <v>20</v>
      </c>
      <c r="F3" t="s">
        <v>20</v>
      </c>
    </row>
    <row r="4" spans="2:6" x14ac:dyDescent="0.25">
      <c r="B4" t="s">
        <v>23</v>
      </c>
      <c r="C4" t="s">
        <v>15</v>
      </c>
      <c r="D4" t="s">
        <v>27</v>
      </c>
      <c r="E4" t="s">
        <v>21</v>
      </c>
      <c r="F4" t="s">
        <v>29</v>
      </c>
    </row>
    <row r="5" spans="2:6" x14ac:dyDescent="0.25">
      <c r="C5" t="s">
        <v>7</v>
      </c>
      <c r="D5" t="s">
        <v>10</v>
      </c>
      <c r="E5" t="s">
        <v>19</v>
      </c>
      <c r="F5" t="s">
        <v>21</v>
      </c>
    </row>
    <row r="6" spans="2:6" x14ac:dyDescent="0.25">
      <c r="C6" t="s">
        <v>14</v>
      </c>
      <c r="D6" t="s">
        <v>28</v>
      </c>
    </row>
    <row r="7" spans="2:6" x14ac:dyDescent="0.25">
      <c r="C7" t="s">
        <v>18</v>
      </c>
      <c r="D7" t="s">
        <v>9</v>
      </c>
    </row>
    <row r="8" spans="2:6" x14ac:dyDescent="0.25">
      <c r="D8" t="s">
        <v>16</v>
      </c>
    </row>
  </sheetData>
  <sortState xmlns:xlrd2="http://schemas.microsoft.com/office/spreadsheetml/2017/richdata2" ref="F3:F5">
    <sortCondition ref="F3:F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9B93752B03B2438C6DF9A4314F77D5" ma:contentTypeVersion="5" ma:contentTypeDescription="Create a new document." ma:contentTypeScope="" ma:versionID="ae099cf86655d7d7fca10f2847cbd0ee">
  <xsd:schema xmlns:xsd="http://www.w3.org/2001/XMLSchema" xmlns:xs="http://www.w3.org/2001/XMLSchema" xmlns:p="http://schemas.microsoft.com/office/2006/metadata/properties" xmlns:ns2="3cada6dc-2705-46ed-bab2-0b2cd6d935ca" targetNamespace="http://schemas.microsoft.com/office/2006/metadata/properties" ma:root="true" ma:fieldsID="be25396dfa995ecc45aba7e84d841607"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cbc568f-dc53-4c65-be64-6f12c43e94c8}" ma:internalName="TaxCatchAll" ma:showField="CatchAllData" ma:web="634bd6a0-6926-492b-a1d1-c20df11c67b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cbc568f-dc53-4c65-be64-6f12c43e94c8}" ma:internalName="TaxCatchAllLabel" ma:readOnly="true" ma:showField="CatchAllDataLabel" ma:web="634bd6a0-6926-492b-a1d1-c20df11c67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DFE368D7-DF41-487B-AC78-FC18264420A7}">
  <ds:schemaRefs>
    <ds:schemaRef ds:uri="http://schemas.microsoft.com/sharepoint/v3/contenttype/forms"/>
  </ds:schemaRefs>
</ds:datastoreItem>
</file>

<file path=customXml/itemProps2.xml><?xml version="1.0" encoding="utf-8"?>
<ds:datastoreItem xmlns:ds="http://schemas.openxmlformats.org/officeDocument/2006/customXml" ds:itemID="{D492E262-CAFF-4818-A364-409CB118D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37B840-7A7E-4B45-84D9-18C1FDDF320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3cada6dc-2705-46ed-bab2-0b2cd6d935c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Data Set</vt:lpstr>
      <vt:lpstr>Sheet3</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Kenna, Mary</dc:creator>
  <cp:lastModifiedBy>Flattery,Iain</cp:lastModifiedBy>
  <cp:lastPrinted>2016-04-14T09:48:32Z</cp:lastPrinted>
  <dcterms:created xsi:type="dcterms:W3CDTF">2015-12-14T13:55:07Z</dcterms:created>
  <dcterms:modified xsi:type="dcterms:W3CDTF">2023-01-16T10:36:46Z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0x0101003E9B93752B03B2438C6DF9A4314F77D5</vt:lpwstr>
  </property>
  <property fmtid="{D5CDD505-2E9C-101B-9397-08002B2CF9AE}" pid="3" name="File Category">
    <vt:lpwstr/>
  </property>
</Properties>
</file>