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potterton_a\Documents\SSA\Website updates\"/>
    </mc:Choice>
  </mc:AlternateContent>
  <xr:revisionPtr revIDLastSave="0" documentId="13_ncr:201_{90253CC3-BFA3-4E24-9BE4-995FDC83A4A1}" xr6:coauthVersionLast="47" xr6:coauthVersionMax="47" xr10:uidLastSave="{00000000-0000-0000-0000-000000000000}"/>
  <bookViews>
    <workbookView xWindow="28680" yWindow="-120" windowWidth="29040" windowHeight="15840" tabRatio="676" activeTab="4" xr2:uid="{00000000-000D-0000-FFFF-FFFF00000000}"/>
  </bookViews>
  <sheets>
    <sheet name="Cover Sheet" sheetId="7" r:id="rId1"/>
    <sheet name="Scope" sheetId="12" r:id="rId2"/>
    <sheet name="Version History" sheetId="13" r:id="rId3"/>
    <sheet name="Introduction and Notes" sheetId="3" r:id="rId4"/>
    <sheet name="General DSU Information" sheetId="1" r:id="rId5"/>
    <sheet name="Site Specific Information" sheetId="2" r:id="rId6"/>
    <sheet name="Sheet2" sheetId="5" state="hidden" r:id="rId7"/>
  </sheets>
  <definedNames>
    <definedName name="Completed">Sheet2!$A$24</definedName>
    <definedName name="Completed_NA">Sheet2!$A$33:$A$34</definedName>
    <definedName name="Confirmed">Sheet2!$A$30:$A$31</definedName>
    <definedName name="ConfirmedNA">Sheet2!$C$30:$C$31</definedName>
    <definedName name="Continuous_Parallel">Sheet2!$C$14:$C$17</definedName>
    <definedName name="DSO_operated_interface_circuit_breaker">Sheet2!$C$8:$C$12</definedName>
    <definedName name="Individual_Aggregated">Sheet2!$A$27:$A$28</definedName>
    <definedName name="Non_Synchronous_Generating_Unit">Sheet2!$C$2:$C$5</definedName>
    <definedName name="_xlnm.Print_Area" localSheetId="0">'Cover Sheet'!$A$1:$L$34</definedName>
    <definedName name="_xlnm.Print_Area" localSheetId="3">'Introduction and Notes'!$A$1:$B$4</definedName>
    <definedName name="Select">Sheet2!$A$1:$A$11</definedName>
    <definedName name="Select_From_List">Sheet2!$A$1:$A$11</definedName>
    <definedName name="Y_N">Sheet2!$A$13:$A$15</definedName>
    <definedName name="Yes__Noted">Sheet2!$A$17:$A$18</definedName>
    <definedName name="Yes_Noted">Sheet2!$A$17:$A$18</definedName>
    <definedName name="YN">Sheet2!$A$20:$A$21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17" i="2"/>
  <c r="D48" i="1" l="1"/>
  <c r="D29" i="1"/>
  <c r="D32" i="1"/>
  <c r="D27" i="1" l="1"/>
  <c r="D26" i="1" l="1"/>
  <c r="D28" i="1" l="1"/>
  <c r="I36" i="1" l="1"/>
  <c r="F17" i="2" l="1"/>
  <c r="E17" i="2" l="1"/>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BM17" i="2"/>
  <c r="BN17" i="2"/>
  <c r="BO17" i="2"/>
  <c r="BP17" i="2"/>
  <c r="BQ17" i="2"/>
  <c r="BR17" i="2"/>
  <c r="BS17" i="2"/>
  <c r="BT17" i="2"/>
  <c r="BU17" i="2"/>
  <c r="BV17" i="2"/>
  <c r="BW17" i="2"/>
  <c r="BX17" i="2"/>
  <c r="BY17" i="2"/>
  <c r="BZ17" i="2"/>
  <c r="CA17" i="2"/>
  <c r="CB17" i="2"/>
  <c r="CC17" i="2"/>
  <c r="CD17" i="2"/>
  <c r="CE17" i="2"/>
  <c r="CF17" i="2"/>
  <c r="CG17" i="2"/>
  <c r="CH17" i="2"/>
  <c r="CI17" i="2"/>
  <c r="CJ17" i="2"/>
  <c r="CK17" i="2"/>
  <c r="CL17" i="2"/>
  <c r="CM17" i="2"/>
  <c r="CN17" i="2"/>
  <c r="CO17" i="2"/>
  <c r="CP17" i="2"/>
  <c r="CQ17" i="2"/>
  <c r="CR17" i="2"/>
  <c r="CS17" i="2"/>
  <c r="CT17" i="2"/>
  <c r="CU17" i="2"/>
  <c r="CV17" i="2"/>
  <c r="CW17" i="2"/>
  <c r="CX17" i="2"/>
  <c r="CY17" i="2"/>
  <c r="CZ17" i="2"/>
  <c r="DA17" i="2"/>
  <c r="DB17" i="2"/>
  <c r="DC17" i="2"/>
  <c r="DD17" i="2"/>
  <c r="DE17" i="2"/>
  <c r="DF17" i="2"/>
  <c r="DG17" i="2"/>
  <c r="DH17" i="2"/>
  <c r="DI17" i="2"/>
  <c r="DJ17" i="2"/>
  <c r="DK17" i="2"/>
  <c r="DL17" i="2"/>
  <c r="DM17" i="2"/>
  <c r="DN17" i="2"/>
  <c r="DO17" i="2"/>
  <c r="DP17" i="2"/>
  <c r="DQ17" i="2"/>
  <c r="DR17" i="2"/>
  <c r="DS17" i="2"/>
  <c r="DT17" i="2"/>
  <c r="DU17" i="2"/>
  <c r="DV17" i="2"/>
  <c r="DW17" i="2"/>
  <c r="DX17" i="2"/>
  <c r="DY17" i="2"/>
  <c r="DZ17" i="2"/>
  <c r="EA17" i="2"/>
  <c r="EB17" i="2"/>
  <c r="EC17" i="2"/>
  <c r="ED17" i="2"/>
  <c r="EE17" i="2"/>
  <c r="EF17" i="2"/>
  <c r="EG17" i="2"/>
  <c r="EH17" i="2"/>
  <c r="EI17" i="2"/>
  <c r="EJ17" i="2"/>
  <c r="EK17" i="2"/>
  <c r="EL17" i="2"/>
  <c r="EM17" i="2"/>
  <c r="EN17" i="2"/>
  <c r="EO17" i="2"/>
  <c r="EP17" i="2"/>
  <c r="EQ17" i="2"/>
  <c r="ER17" i="2"/>
  <c r="ES17" i="2"/>
  <c r="ET17" i="2"/>
  <c r="EU17" i="2"/>
  <c r="EV17" i="2"/>
  <c r="EW17" i="2"/>
  <c r="EX17" i="2"/>
  <c r="EY17" i="2"/>
  <c r="EZ17" i="2"/>
  <c r="FA17" i="2"/>
  <c r="FB17" i="2"/>
  <c r="FC17" i="2"/>
  <c r="FD17" i="2"/>
  <c r="FE17" i="2"/>
  <c r="FF17" i="2"/>
  <c r="FG17" i="2"/>
  <c r="T2" i="2" l="1"/>
  <c r="U2" i="2"/>
  <c r="V2" i="2" s="1"/>
  <c r="W2" i="2" s="1"/>
  <c r="X2" i="2" s="1"/>
  <c r="A6" i="2"/>
  <c r="A8" i="2" s="1"/>
  <c r="A9" i="2" s="1"/>
  <c r="A10" i="2" s="1"/>
  <c r="A11" i="2" s="1"/>
  <c r="A12" i="2" s="1"/>
  <c r="A13" i="2" s="1"/>
  <c r="A14" i="2" s="1"/>
  <c r="A15" i="2" s="1"/>
  <c r="A16" i="2" s="1"/>
  <c r="D57" i="1"/>
  <c r="D56" i="1"/>
  <c r="D55" i="1"/>
  <c r="D54" i="1"/>
  <c r="D53" i="1"/>
  <c r="D52" i="1"/>
  <c r="D51" i="1"/>
  <c r="D50" i="1"/>
  <c r="D49" i="1"/>
  <c r="A21" i="2" l="1"/>
  <c r="A22" i="2" s="1"/>
  <c r="A23" i="2" s="1"/>
  <c r="A24" i="2" s="1"/>
  <c r="A25" i="2" s="1"/>
  <c r="A26" i="2" s="1"/>
  <c r="A27" i="2" s="1"/>
  <c r="A48" i="1" l="1"/>
  <c r="A49" i="1" s="1"/>
  <c r="A50" i="1" s="1"/>
  <c r="A51" i="1" s="1"/>
  <c r="A52" i="1" s="1"/>
  <c r="A53" i="1" s="1"/>
  <c r="A54" i="1" s="1"/>
  <c r="A55" i="1" s="1"/>
  <c r="A56" i="1" s="1"/>
  <c r="A57" i="1" s="1"/>
  <c r="A58" i="1" s="1"/>
  <c r="A1" i="7" l="1"/>
  <c r="Y2" i="2" l="1"/>
  <c r="Z2" i="2" s="1"/>
  <c r="AA2" i="2" s="1"/>
  <c r="AB2" i="2" s="1"/>
  <c r="AC2" i="2" s="1"/>
  <c r="AD2" i="2" s="1"/>
  <c r="AE2" i="2" s="1"/>
  <c r="AF2" i="2" s="1"/>
  <c r="AG2" i="2" s="1"/>
  <c r="AH2" i="2" s="1"/>
  <c r="AI2" i="2" s="1"/>
  <c r="AJ2" i="2" s="1"/>
  <c r="AK2" i="2" s="1"/>
  <c r="AL2" i="2" s="1"/>
  <c r="AM2" i="2" s="1"/>
  <c r="AN2" i="2" s="1"/>
  <c r="AO2" i="2" s="1"/>
  <c r="AP2" i="2" s="1"/>
  <c r="AQ2" i="2" s="1"/>
  <c r="AR2" i="2" s="1"/>
  <c r="AS2" i="2" s="1"/>
  <c r="AT2" i="2" s="1"/>
  <c r="AU2" i="2" s="1"/>
  <c r="AV2" i="2" s="1"/>
  <c r="AW2" i="2" s="1"/>
  <c r="AX2" i="2" s="1"/>
  <c r="AY2" i="2" s="1"/>
  <c r="AZ2" i="2" s="1"/>
  <c r="BA2" i="2" s="1"/>
  <c r="BB2" i="2" s="1"/>
  <c r="BC2" i="2" s="1"/>
  <c r="BD2" i="2" s="1"/>
  <c r="BE2" i="2" s="1"/>
  <c r="BF2" i="2" s="1"/>
  <c r="BG2" i="2" s="1"/>
  <c r="BH2" i="2" s="1"/>
  <c r="BI2" i="2" s="1"/>
  <c r="BJ2" i="2" s="1"/>
  <c r="BK2" i="2" s="1"/>
  <c r="BL2" i="2" s="1"/>
  <c r="BM2" i="2" s="1"/>
  <c r="BN2" i="2" s="1"/>
  <c r="BO2" i="2" s="1"/>
  <c r="BP2" i="2" s="1"/>
  <c r="BQ2" i="2" s="1"/>
  <c r="BR2" i="2" s="1"/>
  <c r="BS2" i="2" s="1"/>
  <c r="BT2" i="2" s="1"/>
  <c r="BU2" i="2" s="1"/>
  <c r="BV2" i="2" s="1"/>
  <c r="BW2" i="2" s="1"/>
  <c r="BX2" i="2" s="1"/>
  <c r="BY2" i="2" s="1"/>
  <c r="BZ2" i="2" s="1"/>
  <c r="CA2" i="2" s="1"/>
  <c r="CB2" i="2" s="1"/>
  <c r="CC2" i="2" s="1"/>
  <c r="CD2" i="2" s="1"/>
  <c r="CE2" i="2" s="1"/>
  <c r="CF2" i="2" s="1"/>
  <c r="CG2" i="2" s="1"/>
  <c r="CH2" i="2" s="1"/>
  <c r="CI2" i="2" s="1"/>
  <c r="CJ2" i="2" s="1"/>
  <c r="CK2" i="2" s="1"/>
  <c r="CL2" i="2" s="1"/>
  <c r="CM2" i="2" s="1"/>
  <c r="CN2" i="2" s="1"/>
  <c r="CO2" i="2" s="1"/>
  <c r="CP2" i="2" s="1"/>
  <c r="CQ2" i="2" s="1"/>
  <c r="CR2" i="2" s="1"/>
  <c r="CS2" i="2" s="1"/>
  <c r="CT2" i="2" s="1"/>
  <c r="CU2" i="2" s="1"/>
  <c r="CV2" i="2" s="1"/>
  <c r="CW2" i="2" s="1"/>
  <c r="CX2" i="2" s="1"/>
  <c r="CY2" i="2" s="1"/>
  <c r="CZ2" i="2" s="1"/>
  <c r="DA2" i="2" s="1"/>
  <c r="DB2" i="2" s="1"/>
  <c r="DC2" i="2" s="1"/>
  <c r="DD2" i="2" s="1"/>
  <c r="DE2" i="2" s="1"/>
  <c r="DF2" i="2" s="1"/>
  <c r="DG2" i="2" s="1"/>
  <c r="DH2" i="2" s="1"/>
  <c r="DI2" i="2" s="1"/>
  <c r="DJ2" i="2" s="1"/>
  <c r="DK2" i="2" s="1"/>
  <c r="DL2" i="2" s="1"/>
  <c r="DM2" i="2" s="1"/>
  <c r="DN2" i="2" s="1"/>
  <c r="DO2" i="2" s="1"/>
  <c r="DP2" i="2" s="1"/>
  <c r="DQ2" i="2" s="1"/>
  <c r="DR2" i="2" s="1"/>
  <c r="DS2" i="2" s="1"/>
  <c r="DT2" i="2" s="1"/>
  <c r="DU2" i="2" s="1"/>
  <c r="DV2" i="2" s="1"/>
  <c r="DW2" i="2" s="1"/>
  <c r="DX2" i="2" s="1"/>
  <c r="DY2" i="2" s="1"/>
  <c r="DZ2" i="2" s="1"/>
  <c r="EA2" i="2" s="1"/>
  <c r="EB2" i="2" s="1"/>
  <c r="EC2" i="2" s="1"/>
  <c r="ED2" i="2" s="1"/>
  <c r="EE2" i="2" s="1"/>
  <c r="EF2" i="2" s="1"/>
  <c r="EG2" i="2" s="1"/>
  <c r="EH2" i="2" s="1"/>
  <c r="EI2" i="2" s="1"/>
  <c r="EJ2" i="2" s="1"/>
  <c r="EK2" i="2" s="1"/>
  <c r="EL2" i="2" s="1"/>
  <c r="EM2" i="2" s="1"/>
  <c r="EN2" i="2" s="1"/>
  <c r="EO2" i="2" s="1"/>
  <c r="EP2" i="2" s="1"/>
  <c r="EQ2" i="2" s="1"/>
  <c r="ER2" i="2" s="1"/>
  <c r="ES2" i="2" s="1"/>
  <c r="ET2" i="2" s="1"/>
  <c r="EU2" i="2" s="1"/>
  <c r="EV2" i="2" s="1"/>
  <c r="EW2" i="2" s="1"/>
  <c r="EX2" i="2" s="1"/>
  <c r="EY2" i="2" s="1"/>
  <c r="EZ2" i="2" s="1"/>
  <c r="FA2" i="2" s="1"/>
  <c r="FB2" i="2" s="1"/>
  <c r="FC2" i="2" s="1"/>
  <c r="FD2" i="2" s="1"/>
  <c r="FE2" i="2" s="1"/>
  <c r="FF2" i="2" s="1"/>
  <c r="FG2" i="2" s="1"/>
  <c r="A59" i="1" l="1"/>
  <c r="A60" i="1" s="1"/>
  <c r="A61" i="1" s="1"/>
  <c r="A62" i="1" s="1"/>
  <c r="A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Grimes, Jennifer</author>
  </authors>
  <commentList>
    <comment ref="B17" authorId="0" shapeId="0" xr:uid="{00000000-0006-0000-0500-000001000000}">
      <text>
        <r>
          <rPr>
            <b/>
            <sz val="9"/>
            <color indexed="81"/>
            <rFont val="Tahoma"/>
            <family val="2"/>
          </rPr>
          <t>Grimes, Jennifer:</t>
        </r>
        <r>
          <rPr>
            <sz val="9"/>
            <color indexed="81"/>
            <rFont val="Tahoma"/>
            <family val="2"/>
          </rPr>
          <t xml:space="preserve">
This row cannot be edited. </t>
        </r>
      </text>
    </comment>
    <comment ref="B21" authorId="0" shapeId="0" xr:uid="{00000000-0006-0000-0500-000002000000}">
      <text>
        <r>
          <rPr>
            <b/>
            <sz val="9"/>
            <color indexed="81"/>
            <rFont val="Tahoma"/>
            <family val="2"/>
          </rPr>
          <t>Grimes, Jennifer:</t>
        </r>
        <r>
          <rPr>
            <sz val="9"/>
            <color indexed="81"/>
            <rFont val="Tahoma"/>
            <family val="2"/>
          </rPr>
          <t xml:space="preserve">
Yellow means this number doees not add up</t>
        </r>
      </text>
    </comment>
  </commentList>
</comments>
</file>

<file path=xl/sharedStrings.xml><?xml version="1.0" encoding="utf-8"?>
<sst xmlns="http://schemas.openxmlformats.org/spreadsheetml/2006/main" count="515" uniqueCount="287">
  <si>
    <t>Full name of the applicant(s)</t>
  </si>
  <si>
    <t>Details of Applicant</t>
  </si>
  <si>
    <t>Telephone Number</t>
  </si>
  <si>
    <t>Email Address</t>
  </si>
  <si>
    <t xml:space="preserve">General Details </t>
  </si>
  <si>
    <t>Technical Details</t>
  </si>
  <si>
    <t xml:space="preserve">Site No. </t>
  </si>
  <si>
    <t>MPRN</t>
  </si>
  <si>
    <t>Eastings</t>
  </si>
  <si>
    <t>Northing</t>
  </si>
  <si>
    <t>(MW)</t>
  </si>
  <si>
    <t>(Min)</t>
  </si>
  <si>
    <t xml:space="preserve"> (Min)</t>
  </si>
  <si>
    <t>Fuel Type</t>
  </si>
  <si>
    <t>Question</t>
  </si>
  <si>
    <t>Signature</t>
  </si>
  <si>
    <t xml:space="preserve">Signed: </t>
  </si>
  <si>
    <t>Date:</t>
  </si>
  <si>
    <t>Right click below to sign</t>
  </si>
  <si>
    <t>Automatic Mains Failure Mode operation of Generation Units only</t>
  </si>
  <si>
    <t>Standby Mode operation of Generation Units only</t>
  </si>
  <si>
    <t>Lopping Mode operation of Generation Units only</t>
  </si>
  <si>
    <t>Continuous Parallel Mode operation of Generation Units only</t>
  </si>
  <si>
    <t>Shaving Mode operation of Generation Units only</t>
  </si>
  <si>
    <t>Combination of avoided Demand consumption 
and Shaving Mode operation of Generation Units</t>
  </si>
  <si>
    <t>Combination of avoided Demand consumption 
and Lopping Mode operation of Generation Units</t>
  </si>
  <si>
    <t>Combination of avoided Demand consumption 
and Standby Mode operation of Generation Units</t>
  </si>
  <si>
    <t>Combination of avoided Demand consumption 
and Automatic Mains Failure Mode operation of Generation Units</t>
  </si>
  <si>
    <t>Avoided Demand consumption only</t>
  </si>
  <si>
    <t>Combination of avoided Demand consumption 
and Continuous Parallel Mode operation of Generation Units</t>
  </si>
  <si>
    <t>Maximum Export Capacity</t>
  </si>
  <si>
    <t>Minimum off time of the Demand Side Unit</t>
  </si>
  <si>
    <t>Yes</t>
  </si>
  <si>
    <t>No</t>
  </si>
  <si>
    <t>N/A</t>
  </si>
  <si>
    <t>Completed</t>
  </si>
  <si>
    <t>Individual</t>
  </si>
  <si>
    <t>Aggregated</t>
  </si>
  <si>
    <t>Confirmed</t>
  </si>
  <si>
    <t>Short term Synchronous Generating Unit</t>
  </si>
  <si>
    <t>Non-Synchronous Generating Unit</t>
  </si>
  <si>
    <t>Continuous Synchronous Generating Unit</t>
  </si>
  <si>
    <t>Other</t>
  </si>
  <si>
    <t xml:space="preserve">Generation Unit HV transformer circuit breaker </t>
  </si>
  <si>
    <t>Generation Unit LV circuit breaker</t>
  </si>
  <si>
    <t>Continuous Parallel</t>
  </si>
  <si>
    <t>Peak Reduction (Peak shaving / lopping)</t>
  </si>
  <si>
    <t>Standby</t>
  </si>
  <si>
    <t>Make</t>
  </si>
  <si>
    <t>Model</t>
  </si>
  <si>
    <t>MVA Rating</t>
  </si>
  <si>
    <t xml:space="preserve">Confirmed </t>
  </si>
  <si>
    <t>Company Registration Number</t>
  </si>
  <si>
    <t>Name Plate Rating (attached with application)</t>
  </si>
  <si>
    <t>Select from Drop Down List</t>
  </si>
  <si>
    <t>Yes I Agree</t>
  </si>
  <si>
    <t>Not Completed</t>
  </si>
  <si>
    <t>Classification of operation of each Individual Demand Site when comprising a DSU</t>
  </si>
  <si>
    <t>Current classification of operation of each Individual Demand Site if different to above</t>
  </si>
  <si>
    <t>Is a change required to the current Maximum Export Capacity or Maximum Import Capacity of Individual Demand Sites comprising the Demand Side Unit</t>
  </si>
  <si>
    <t>Details of the operating mode of the Generation Units where the Generation Units form part of the Individual Demand Sites operating regime (Northern Ireland Only)</t>
  </si>
  <si>
    <t>Operation of generation units only</t>
  </si>
  <si>
    <t>Details of the operating regime of each Individual Demand Site comprising the Demand Side Unit  (Northern Ireland Only)</t>
  </si>
  <si>
    <t>Standby Plant (NI Only)</t>
  </si>
  <si>
    <t>High Frequency</t>
  </si>
  <si>
    <t>Low Frequency</t>
  </si>
  <si>
    <t>Under Voltage</t>
  </si>
  <si>
    <t>Over Voltage</t>
  </si>
  <si>
    <t>RoCoF Vector Shift</t>
  </si>
  <si>
    <r>
      <t>Details of any restrictions to the operation of the Individual Demand Sites in the Demand Side Unit e.g. Northern Ireland Environmental Agency Licence or Planning Conditions (Northern Ireland Only). 
[</t>
    </r>
    <r>
      <rPr>
        <b/>
        <i/>
        <sz val="10"/>
        <color rgb="FF000000"/>
        <rFont val="Calibri"/>
        <family val="2"/>
        <scheme val="minor"/>
      </rPr>
      <t>If not known at this juncture state "Not available at this point".]</t>
    </r>
  </si>
  <si>
    <t>One Individual Demand Site operating as a DSU (&gt;10MW)</t>
  </si>
  <si>
    <t>A number of Aggregated sites operating as part of a DSU</t>
  </si>
  <si>
    <t>Not confirmed</t>
  </si>
  <si>
    <t>Low Frequency (Hz)</t>
  </si>
  <si>
    <t>High Frequency (Hz)</t>
  </si>
  <si>
    <t>Capacity (MW)</t>
  </si>
  <si>
    <t>Combination of avoided Demand consumption 
and operation of Generation Units</t>
  </si>
  <si>
    <t xml:space="preserve">Name of Individual Demand Site </t>
  </si>
  <si>
    <t>Is this an existing generator or is this a new generator specifically for use as part of the DSU?</t>
  </si>
  <si>
    <t>Existing</t>
  </si>
  <si>
    <t>New</t>
  </si>
  <si>
    <t>Non-Synchronous Mode operation of Generation Units only (NI)</t>
  </si>
  <si>
    <t>Short Term Synchronous Mode operation of Generation Units only (NI)</t>
  </si>
  <si>
    <t>Continuous Synchronous Mode operation of Generation Units only (NI)</t>
  </si>
  <si>
    <t>LV</t>
  </si>
  <si>
    <t>MV</t>
  </si>
  <si>
    <t>38kV</t>
  </si>
  <si>
    <t>Details of all Generation Units per Individual Demand Site used as part of a DSU operating in Continuous Parallel, Shaving Mode and Lopping Mode (Ireland Only) or Non-Synchronous, Short Term Synchronous, Continuous Synchronous or other (Northern Ireland Only) including:</t>
  </si>
  <si>
    <t>Generator 1 (If applicable)</t>
  </si>
  <si>
    <t>What is the existing operating regime of this generator?</t>
  </si>
  <si>
    <t xml:space="preserve">What is the existing Circuit Breaker tripped by this generator's Interface Protection settings? </t>
  </si>
  <si>
    <t>What is the proposed operating regime of the generator when operating as part of a DSU?</t>
  </si>
  <si>
    <t xml:space="preserve">What is the proposed Circuit Breaker to be tripped by this generator's Interface Protection settings when operating as part of a DSU? </t>
  </si>
  <si>
    <t>Generator Ride Through Capability</t>
  </si>
  <si>
    <t>Over Frequency Stage 1 Setting (Hz)</t>
  </si>
  <si>
    <t>Over Frequency Stage 1 Delay (s)</t>
  </si>
  <si>
    <t>Over Frequency Stage 2 Setting (Hz)</t>
  </si>
  <si>
    <t>Over Frequency Stage 2 Delay (s)</t>
  </si>
  <si>
    <t>Over Frequency Stage 3 Setting (Hz)</t>
  </si>
  <si>
    <t>Over Frequency Stage 3 Delay (s)</t>
  </si>
  <si>
    <t>Under Frequency Stage 1 Setting (Hz)</t>
  </si>
  <si>
    <t>Under Frequency Stage 1 Delay (s)</t>
  </si>
  <si>
    <t>Under Frequency Stage 2 Setting (Hz)</t>
  </si>
  <si>
    <t>Under Frequency Stage 2 Delay (s)</t>
  </si>
  <si>
    <t>Under Frequency Stage 3 Setting (Hz)</t>
  </si>
  <si>
    <t>Under Frequency Stage 3 Delay (s)</t>
  </si>
  <si>
    <t>Over Voltage Stage 1 Delay (s)</t>
  </si>
  <si>
    <t>Over Voltage Stage 2 Delay (s)</t>
  </si>
  <si>
    <t>Over Voltage Stage 3 Delay (s)</t>
  </si>
  <si>
    <t>Under Voltage Stage 1 Delay (s)</t>
  </si>
  <si>
    <t>Under Voltage Stage 2 Delay (s)</t>
  </si>
  <si>
    <t>Under Voltage Stage 3 Delay (s)</t>
  </si>
  <si>
    <t>Over Voltage Stage 1 Setting (kV)</t>
  </si>
  <si>
    <t>Over Voltage Stage 2 Setting (kV)</t>
  </si>
  <si>
    <t>Over Voltage Stage 3 Setting (kV)</t>
  </si>
  <si>
    <t>Under Voltage Stage 1 Setting (kV)</t>
  </si>
  <si>
    <t>Under Voltage Stage 2 Setting (kV)</t>
  </si>
  <si>
    <t>Under Voltage Stage 3 Setting (kV)</t>
  </si>
  <si>
    <t>Generator Protection Settings</t>
  </si>
  <si>
    <t>RoCoF Setting (Hz/s)</t>
  </si>
  <si>
    <t>RoCoF Time Delay (s)</t>
  </si>
  <si>
    <t>Vector Shift Setting (degrees)</t>
  </si>
  <si>
    <t>Vector Shift Time Delay (s)</t>
  </si>
  <si>
    <t>ROCOF (Hz/s) (calculated over 500 ms)</t>
  </si>
  <si>
    <t>DSO/DNO Loss of Mains Protection Settings (G10, EGIP, G59 etc.)</t>
  </si>
  <si>
    <t>Demand Side Unit Notice Time of the Individual Demand Site</t>
  </si>
  <si>
    <t>Demand Side Unit MW Response Time of the Individual Demand Site</t>
  </si>
  <si>
    <t>Not Available at this point</t>
  </si>
  <si>
    <t xml:space="preserve">Reference name of Individual Demand Site </t>
  </si>
  <si>
    <t>Single Line Diagram Attached with Application - (Northern Ireland Only - see tab for overview)</t>
  </si>
  <si>
    <t xml:space="preserve">Demand Side Unit MW Capacity (MW) of each Individual Demand Site comprising the Demand Side Unit </t>
  </si>
  <si>
    <t>Irish Grid Co-ordinates of Connection Point (Question 32 of the General DSU Tab)</t>
  </si>
  <si>
    <t>DSO/DNO operated interface circuit breaker</t>
  </si>
  <si>
    <t>DSO/DNO Demand Customer main incomer</t>
  </si>
  <si>
    <t>Person 1</t>
  </si>
  <si>
    <t>Person 2</t>
  </si>
  <si>
    <t>Address of the applicant(s) or the registered company address (if applicable)</t>
  </si>
  <si>
    <r>
      <t>Has the applicant detailed any operating or network limitations enforced by the DNO on the Demand Side Unit (</t>
    </r>
    <r>
      <rPr>
        <b/>
        <sz val="11"/>
        <color theme="1"/>
        <rFont val="Calibri"/>
        <family val="2"/>
        <scheme val="minor"/>
      </rPr>
      <t>Northern Ireland Only</t>
    </r>
    <r>
      <rPr>
        <sz val="11"/>
        <color theme="1"/>
        <rFont val="Calibri"/>
        <family val="2"/>
        <scheme val="minor"/>
      </rPr>
      <t xml:space="preserve">)? </t>
    </r>
  </si>
  <si>
    <t xml:space="preserve">Maximum Ramp Down Rate
</t>
  </si>
  <si>
    <t>Has the applicant provided Irish Grid Co-ordinates by answering Question 5 in the "Site Specific Information" tab?</t>
  </si>
  <si>
    <t>Please confirm that the DSU operator is contracted with the latest Infrastructure Agreement if there is already an existing Demand Side Unit</t>
  </si>
  <si>
    <r>
      <t>Total Demand Side Unit MW Capacity from on-site generation operated in Shaving Mode or Continuous Parallel Mode (</t>
    </r>
    <r>
      <rPr>
        <b/>
        <sz val="11"/>
        <color theme="1"/>
        <rFont val="Calibri"/>
        <family val="2"/>
        <scheme val="minor"/>
      </rPr>
      <t>Ireland Only</t>
    </r>
    <r>
      <rPr>
        <sz val="11"/>
        <color theme="1"/>
        <rFont val="Calibri"/>
        <family val="2"/>
        <scheme val="minor"/>
      </rPr>
      <t>)</t>
    </r>
  </si>
  <si>
    <r>
      <t>Total Demand Side Unit MW Capacity available from avoided Demand consumption and on-site Generation operated in Lopping Mode and on-site Generation operated in Standby Mode (</t>
    </r>
    <r>
      <rPr>
        <b/>
        <sz val="11"/>
        <color theme="1"/>
        <rFont val="Calibri"/>
        <family val="2"/>
        <scheme val="minor"/>
      </rPr>
      <t>Ireland Only</t>
    </r>
    <r>
      <rPr>
        <sz val="11"/>
        <color theme="1"/>
        <rFont val="Calibri"/>
        <family val="2"/>
        <scheme val="minor"/>
      </rPr>
      <t>)</t>
    </r>
  </si>
  <si>
    <r>
      <t>Total Demand Side Unit MW Capacity available from on-site Generation operating as a continuous Synchronous Generating Unit (</t>
    </r>
    <r>
      <rPr>
        <b/>
        <sz val="11"/>
        <rFont val="Calibri"/>
        <family val="2"/>
        <scheme val="minor"/>
      </rPr>
      <t>Northern Ireland Only</t>
    </r>
    <r>
      <rPr>
        <sz val="11"/>
        <rFont val="Calibri"/>
        <family val="2"/>
        <scheme val="minor"/>
      </rPr>
      <t>)</t>
    </r>
  </si>
  <si>
    <t>Grid Code Links:</t>
  </si>
  <si>
    <t>Maximum Ramp Up Rate</t>
  </si>
  <si>
    <t>Minimum off time not greater than 2 hours.</t>
  </si>
  <si>
    <r>
      <t>Total Demand Side Unit MW Capacity of the Demand Side Unit available from avoided Demand consumption and on-site Generation operating in DSU Short-term Synchronous Operating Mode (</t>
    </r>
    <r>
      <rPr>
        <b/>
        <sz val="11"/>
        <color theme="1"/>
        <rFont val="Calibri"/>
        <family val="2"/>
        <scheme val="minor"/>
      </rPr>
      <t>Northern Ireland Only</t>
    </r>
    <r>
      <rPr>
        <sz val="11"/>
        <color theme="1"/>
        <rFont val="Calibri"/>
        <family val="2"/>
        <scheme val="minor"/>
      </rPr>
      <t>)</t>
    </r>
  </si>
  <si>
    <t>Comments</t>
  </si>
  <si>
    <r>
      <t>Have NIE Market Services been informed about the intention to operate a DSU made of the Individual Demand Sites listed in this application? [</t>
    </r>
    <r>
      <rPr>
        <b/>
        <sz val="11"/>
        <color theme="1"/>
        <rFont val="Calibri"/>
        <family val="2"/>
        <scheme val="minor"/>
      </rPr>
      <t>Northern Ireland applicants only</t>
    </r>
    <r>
      <rPr>
        <sz val="11"/>
        <color theme="1"/>
        <rFont val="Calibri"/>
        <family val="2"/>
        <scheme val="minor"/>
      </rPr>
      <t xml:space="preserve">]
</t>
    </r>
  </si>
  <si>
    <t>Has the DSU applicant completed the tab listing the technical parameters of each Individual Demand Site in the Demand Side Unit ("Site Specific Information" Tab).</t>
  </si>
  <si>
    <t>Has the DSU applicant completed the tab listing the generator information of all generators in the Demand Side Unit ("Site Specific Information" Tab).</t>
  </si>
  <si>
    <t>Please confirm that all Individual Demand Sites comprising an Aggregated Demand Site are in one currency zone and have a Demand Side Unit MW Capacity of no greater than 10 MW.</t>
  </si>
  <si>
    <t xml:space="preserve">
Total Demand Side Unit MW Capacity
</t>
  </si>
  <si>
    <t xml:space="preserve">
Maximum Down Time
</t>
  </si>
  <si>
    <t xml:space="preserve">
Minimum Down Time
</t>
  </si>
  <si>
    <r>
      <t>I</t>
    </r>
    <r>
      <rPr>
        <b/>
        <sz val="11"/>
        <color theme="1"/>
        <rFont val="Calibri"/>
        <family val="2"/>
        <scheme val="minor"/>
      </rPr>
      <t xml:space="preserve"> (Name of Signee)</t>
    </r>
    <r>
      <rPr>
        <sz val="11"/>
        <color theme="1"/>
        <rFont val="Calibri"/>
        <family val="2"/>
        <scheme val="minor"/>
      </rPr>
      <t xml:space="preserve">, </t>
    </r>
    <r>
      <rPr>
        <b/>
        <sz val="11"/>
        <color theme="1"/>
        <rFont val="Calibri"/>
        <family val="2"/>
        <scheme val="minor"/>
      </rPr>
      <t>(Job Title)</t>
    </r>
    <r>
      <rPr>
        <sz val="11"/>
        <color theme="1"/>
        <rFont val="Calibri"/>
        <family val="2"/>
        <scheme val="minor"/>
      </rPr>
      <t xml:space="preserve"> of </t>
    </r>
    <r>
      <rPr>
        <b/>
        <sz val="11"/>
        <color theme="1"/>
        <rFont val="Calibri"/>
        <family val="2"/>
        <scheme val="minor"/>
      </rPr>
      <t>(Company)</t>
    </r>
    <r>
      <rPr>
        <sz val="11"/>
        <color theme="1"/>
        <rFont val="Calibri"/>
        <family val="2"/>
        <scheme val="minor"/>
      </rPr>
      <t xml:space="preserve"> hereby certify that all information provided in this form is correct and accurate. If there are any changes to the information provided herein, we agree to notify you in writing of the change without delay.</t>
    </r>
  </si>
  <si>
    <t xml:space="preserve">The time it takes for the Demand Side Unit to begin ramping to the Demand Side Unit MW 
Response from receipt of the Dispatch Instruction from the TSO. </t>
  </si>
  <si>
    <t>The time it takes for the Demand Side Unit to ramp to the Demand Side Unit MW Response per Dispatch Instruction from the TSO.</t>
  </si>
  <si>
    <t>(Hz)</t>
  </si>
  <si>
    <t>(Min Hz - Max Hz)</t>
  </si>
  <si>
    <t>(sec)</t>
  </si>
  <si>
    <t>Capacity available for the SOR Service</t>
  </si>
  <si>
    <t>Capacity available for the TOR1 Service</t>
  </si>
  <si>
    <t>Capacity available for the FFR Service</t>
  </si>
  <si>
    <t>Capacity available for the POR Service</t>
  </si>
  <si>
    <t>Capaacity available for the TOR2 Service</t>
  </si>
  <si>
    <t>Capacity available for the RM1 Service</t>
  </si>
  <si>
    <t>Capacity available for the RM3 Service</t>
  </si>
  <si>
    <t>Capacity available for the RM8 Service</t>
  </si>
  <si>
    <t>Frequency Trigger On</t>
  </si>
  <si>
    <t>The Frequency Trigger Point that the DSU is expected to start responding at</t>
  </si>
  <si>
    <t>The frequency range over which the DSU will go from minimum to maximum declared response.</t>
  </si>
  <si>
    <t>Frequency Trigger Range</t>
  </si>
  <si>
    <t>Frequency Trigger Off</t>
  </si>
  <si>
    <t>Loiter Time</t>
  </si>
  <si>
    <t>Minimum Time Interval</t>
  </si>
  <si>
    <t>Capacity available for the RRS Service</t>
  </si>
  <si>
    <t>Capacity available for the RRD Service</t>
  </si>
  <si>
    <t>Type of response given by the DSU</t>
  </si>
  <si>
    <t>The Trigger Point that the IDS is expected to start responding at (F Trigger On)</t>
  </si>
  <si>
    <t>The frequency range over which the IDS will go from minimum to maximum declared response. (F Trigger Range)</t>
  </si>
  <si>
    <t>The frequency at which the IDS will begin to cease responding at. (F Trigger Off)</t>
  </si>
  <si>
    <t>Time delay to the F Trigger Off characteristic that the IDS will continue to respond for thereafter. (T loiter)</t>
  </si>
  <si>
    <t>Minimum time duration following a response before the IDS will become available to respond again. (T Min Interval)</t>
  </si>
  <si>
    <t xml:space="preserve">Is there any restrictions at all (Instruction set, congestions. Etc) on the IDS? </t>
  </si>
  <si>
    <t>Static</t>
  </si>
  <si>
    <t>Stepped-Static</t>
  </si>
  <si>
    <t>FFR Capacity</t>
  </si>
  <si>
    <t>POR Capacity</t>
  </si>
  <si>
    <t>SOR Capacity</t>
  </si>
  <si>
    <t>TOR1 Capacity</t>
  </si>
  <si>
    <t xml:space="preserve">TOR2 Capacity </t>
  </si>
  <si>
    <t>RRS Capacity</t>
  </si>
  <si>
    <t>RRD Capacity</t>
  </si>
  <si>
    <t>RM1 Capacity</t>
  </si>
  <si>
    <t>RM3 Capacity</t>
  </si>
  <si>
    <t>RM8 Capacity</t>
  </si>
  <si>
    <t>Please select one</t>
  </si>
  <si>
    <t>Time delay that the DSU will continue to respond after F Trigger Off has been reached</t>
  </si>
  <si>
    <t>The post-event frequency to which the system frequency must rise to before the DSU will stop responding to the event.</t>
  </si>
  <si>
    <t>Minimum time duration following ceasing its' response to an event that the DSU will be available to provide a response to another event.</t>
  </si>
  <si>
    <t>http://www.eirgridgroup.com/site-files/library/EirGrid/Statement_of_Intention_Transfer_Individual_Demand_Site_to_alternative_DSU.docx</t>
  </si>
  <si>
    <t>Individual Demand Sites seeking to transfer registered characteristics between Demand Side Units shall complete the following form and be included within the DSU application. Indivual Demand Sites (IDS) switching Demand Side Unit (DSU) Operators - Statement of Intention to Transfer.</t>
  </si>
  <si>
    <t>Performance Measurement Device Standards for Fast Acting Services  installed in agreement with TSO .</t>
  </si>
  <si>
    <t xml:space="preserve">http://www.eirgridgroup.com/site-files/library/EirGrid/DS3-Performance-Measurement-Device-Standards-for-Fast-Acting-Services.pdf  </t>
  </si>
  <si>
    <t>Performance Measurement Device Standards for Fast Acting Services installed in agreement with TSO </t>
  </si>
  <si>
    <r>
      <t>Has the applicant detailed any operating or network limitations enforced by the DNO on the Demand Side Unit (</t>
    </r>
    <r>
      <rPr>
        <b/>
        <sz val="11"/>
        <color theme="1"/>
        <rFont val="Calibri"/>
        <family val="2"/>
        <scheme val="minor"/>
      </rPr>
      <t>Ireland Only</t>
    </r>
    <r>
      <rPr>
        <sz val="11"/>
        <color theme="1"/>
        <rFont val="Calibri"/>
        <family val="2"/>
        <scheme val="minor"/>
      </rPr>
      <t xml:space="preserve">)? </t>
    </r>
  </si>
  <si>
    <t xml:space="preserve">
Demand Side Unit MW Response Time (as per over all DSU)
</t>
  </si>
  <si>
    <t>If not completed please make sure this is completed as your application will be rejected</t>
  </si>
  <si>
    <t>Please see Site Specific information for all details on all IDs</t>
  </si>
  <si>
    <t xml:space="preserve">If not known at this juncture state "Not available at this point".
If known describe relevant details in "Site Specific Information" tab
If No please sepcify why this is the case in detail </t>
  </si>
  <si>
    <t>Please specify which sites are not in the currency Zone 
Please confirm which units are 10MW and above</t>
  </si>
  <si>
    <r>
      <rPr>
        <sz val="11"/>
        <color theme="0"/>
        <rFont val="Calibri"/>
        <family val="2"/>
        <scheme val="minor"/>
      </rPr>
      <t xml:space="preserve">If no, two copies must to be submitted with this application form. The 
Confidentiality Agreement template can be found on the EirGrid website: </t>
    </r>
    <r>
      <rPr>
        <u/>
        <sz val="11"/>
        <color theme="0"/>
        <rFont val="Calibri"/>
        <family val="2"/>
        <scheme val="minor"/>
      </rPr>
      <t xml:space="preserve">
http://www.eirgridgroup.com/site-files/library/EirGrid/Customer-Confidentiality-Agreement.pdf</t>
    </r>
  </si>
  <si>
    <r>
      <t xml:space="preserve">
DSU Operator is obliged to inform the DSO
</t>
    </r>
    <r>
      <rPr>
        <i/>
        <sz val="11"/>
        <color theme="0"/>
        <rFont val="Calibri"/>
        <family val="2"/>
        <scheme val="minor"/>
      </rPr>
      <t>marketregistrations@nie.co.uk</t>
    </r>
    <r>
      <rPr>
        <sz val="11"/>
        <color theme="0"/>
        <rFont val="Calibri"/>
        <family val="2"/>
        <scheme val="minor"/>
      </rPr>
      <t xml:space="preserve">
</t>
    </r>
  </si>
  <si>
    <t xml:space="preserve">Maximum Import Capacity </t>
  </si>
  <si>
    <r>
      <t>Demand Side Unit MW Capacity of each Individual Demand Site comprising the DSU available from on-site Generation (MW) operated in Shaving Mode or Continuous Parallel Mode</t>
    </r>
    <r>
      <rPr>
        <b/>
        <sz val="11"/>
        <color rgb="FF000000"/>
        <rFont val="Calibri"/>
        <family val="2"/>
        <scheme val="minor"/>
      </rPr>
      <t xml:space="preserve"> </t>
    </r>
    <r>
      <rPr>
        <b/>
        <sz val="11"/>
        <color rgb="FFFF0000"/>
        <rFont val="Calibri"/>
        <family val="2"/>
        <scheme val="minor"/>
      </rPr>
      <t xml:space="preserve">(Ireland Only) </t>
    </r>
  </si>
  <si>
    <r>
      <t>Demand Side Unit MW Capacity of each Individual Demand Site comprising the DSU available from on-site Generation (MW) Operating as a continuous Synchronous Generating Unit</t>
    </r>
    <r>
      <rPr>
        <b/>
        <sz val="11"/>
        <color rgb="FF000000"/>
        <rFont val="Calibri"/>
        <family val="2"/>
        <scheme val="minor"/>
      </rPr>
      <t xml:space="preserve"> </t>
    </r>
    <r>
      <rPr>
        <b/>
        <sz val="11"/>
        <color rgb="FFFF0000"/>
        <rFont val="Calibri"/>
        <family val="2"/>
        <scheme val="minor"/>
      </rPr>
      <t>(nothern Irleand Only)</t>
    </r>
  </si>
  <si>
    <r>
      <t>Demand Side Unit MW Capacity of each Individual Demand Site available from avoided Demand consumption (MW) and on-site Generation (MW) operated in Lopping Mode or Automatic Mains Failure Mode and on-site Generation (MW) operated in Standby Mode</t>
    </r>
    <r>
      <rPr>
        <b/>
        <sz val="12"/>
        <color rgb="FFFF0000"/>
        <rFont val="Calibri"/>
        <family val="2"/>
        <scheme val="minor"/>
      </rPr>
      <t xml:space="preserve"> (Ireland Only)</t>
    </r>
  </si>
  <si>
    <r>
      <t>Demand Side Unit MW Capacity of each Individual Demand Site available from avoided Demand consumption (MW) and on-site Generation (MW) operating in DSU Short-term Synchronous Operating Mode</t>
    </r>
    <r>
      <rPr>
        <b/>
        <sz val="11"/>
        <color rgb="FF000000"/>
        <rFont val="Calibri"/>
        <family val="2"/>
        <scheme val="minor"/>
      </rPr>
      <t xml:space="preserve"> </t>
    </r>
    <r>
      <rPr>
        <b/>
        <sz val="11"/>
        <color rgb="FFFF0000"/>
        <rFont val="Calibri"/>
        <family val="2"/>
        <scheme val="minor"/>
      </rPr>
      <t>(Northern Ireland Only)</t>
    </r>
  </si>
  <si>
    <t xml:space="preserve"> Is this site providing System Services?</t>
  </si>
  <si>
    <t xml:space="preserve">IDs sepcific System services information </t>
  </si>
  <si>
    <t>Please copy all from row 46 to row 119 and paste into row 120 if they are more then 1 generator associated to this DSU.</t>
  </si>
  <si>
    <t>If other mode chosen above in question 9, please specify (Northern Ireland Only)</t>
  </si>
  <si>
    <t xml:space="preserve">Details of all Demand loads with Demand reduction capability of 5 MW or greater, including: 
(Question 35 of the General DSU Tab)
</t>
  </si>
  <si>
    <t>Size of Load (MW)</t>
  </si>
  <si>
    <t>Demand reduction capability from load (MW)</t>
  </si>
  <si>
    <t>Have details of all Demand loads with Demand reduction capability of 5 MW or greater been provided?</t>
  </si>
  <si>
    <t>This includes size in MW and demand reduction capability from load. 
Question 16 of the Site Specific Tab.</t>
  </si>
  <si>
    <t xml:space="preserve">If not known at this juncture state "Not available at this point".
If No please sepcify why this is the case in detail </t>
  </si>
  <si>
    <t>Total MW reduction * (1.667/100) &lt;= Values in Q30&amp;Q31</t>
  </si>
  <si>
    <t>Version Control</t>
  </si>
  <si>
    <t>Version</t>
  </si>
  <si>
    <t>Date</t>
  </si>
  <si>
    <t>Written by:</t>
  </si>
  <si>
    <t xml:space="preserve">Reviewed by: </t>
  </si>
  <si>
    <t xml:space="preserve">Approved by: </t>
  </si>
  <si>
    <t>Description of changes</t>
  </si>
  <si>
    <t>Change requested by</t>
  </si>
  <si>
    <t>Contact Person(s) for all corespondance</t>
  </si>
  <si>
    <t>Ensure that all sites that have any congestion periods or under an instrcution set are listed.
Please note any restricted sites are not permitted for teting.</t>
  </si>
  <si>
    <t>Dynamic</t>
  </si>
  <si>
    <t>Total value of System services being applied for 
(Please update Site specific information for Total below to be update)</t>
  </si>
  <si>
    <t>http://www.eirgridgroup.com/site-files/library/EirGrid/Grid-Code.pdf</t>
  </si>
  <si>
    <r>
      <t xml:space="preserve">This the type of response given by the DSU: </t>
    </r>
    <r>
      <rPr>
        <b/>
        <sz val="11"/>
        <rFont val="Calibri"/>
        <family val="2"/>
        <scheme val="minor"/>
      </rPr>
      <t>Dynamic</t>
    </r>
    <r>
      <rPr>
        <sz val="11"/>
        <rFont val="Calibri"/>
        <family val="2"/>
        <scheme val="minor"/>
      </rPr>
      <t xml:space="preserve"> - Unit responds to a frequency event in ten or more discrete steps. Unit output rises and falls along with the frequency.  </t>
    </r>
    <r>
      <rPr>
        <b/>
        <sz val="11"/>
        <rFont val="Calibri"/>
        <family val="2"/>
        <scheme val="minor"/>
      </rPr>
      <t>Stepped-Static</t>
    </r>
    <r>
      <rPr>
        <sz val="11"/>
        <rFont val="Calibri"/>
        <family val="2"/>
        <scheme val="minor"/>
      </rPr>
      <t xml:space="preserve"> - Unit responds to a frequency event in less than ten (and more than one) discrete steps. Unit reaches max output and holds for the duration of the event. Unit does not follow frequency rises and falls.  </t>
    </r>
    <r>
      <rPr>
        <b/>
        <sz val="11"/>
        <rFont val="Calibri"/>
        <family val="2"/>
        <scheme val="minor"/>
      </rPr>
      <t>Static</t>
    </r>
    <r>
      <rPr>
        <sz val="11"/>
        <rFont val="Calibri"/>
        <family val="2"/>
        <scheme val="minor"/>
      </rPr>
      <t xml:space="preserve"> - Unit triggers at a set frequency and ramps to max output and holds.</t>
    </r>
  </si>
  <si>
    <t>n/a</t>
  </si>
  <si>
    <t xml:space="preserve">Name of DSU unit applying  (3 letter ID) </t>
  </si>
  <si>
    <t>cannot be in excess of 30 minutes. If value is above 30 this cell will higlight red</t>
  </si>
  <si>
    <t>Maximum down time must be 120 minutes or greater. If value is less then 120 this cell will higlight red</t>
  </si>
  <si>
    <r>
      <t xml:space="preserve">Ensure that the total Demand Side Unit MW Capacity of the DSU is greater than or equal to 4 MW.
</t>
    </r>
    <r>
      <rPr>
        <b/>
        <sz val="16"/>
        <rFont val="Calibri"/>
        <family val="2"/>
        <scheme val="minor"/>
      </rPr>
      <t>THIS CELL IS LOCKED AND CAN ONLY BE EDITED THOUGH THE SITE SPECIFIC TAB</t>
    </r>
  </si>
  <si>
    <t>THIS CELL IS LOCKED AND CAN ONLY BE EDITED THOUGH THE SITE SPECIFIC TAB</t>
  </si>
  <si>
    <t>The maximum rate of increase in demand reduction of the Demand Side Unit. This must not be less than 1.667% of Demand Side Unit MW Capacity per minute</t>
  </si>
  <si>
    <r>
      <t xml:space="preserve">Ensure that any NEW listed sites are positioned after existing sites within the </t>
    </r>
    <r>
      <rPr>
        <b/>
        <sz val="11"/>
        <color theme="0"/>
        <rFont val="Calibri"/>
        <family val="2"/>
        <scheme val="minor"/>
      </rPr>
      <t>Site Specific Information</t>
    </r>
    <r>
      <rPr>
        <sz val="11"/>
        <color theme="0"/>
        <rFont val="Calibri"/>
        <family val="2"/>
        <scheme val="minor"/>
      </rPr>
      <t xml:space="preserve"> tab, 
</t>
    </r>
    <r>
      <rPr>
        <b/>
        <sz val="12"/>
        <color theme="0"/>
        <rFont val="Calibri"/>
        <family val="2"/>
        <scheme val="minor"/>
      </rPr>
      <t>Please enter N/A if there is no IDs contracted</t>
    </r>
  </si>
  <si>
    <t>Please enter N/A if there are no changes</t>
  </si>
  <si>
    <r>
      <rPr>
        <sz val="11"/>
        <color theme="0"/>
        <rFont val="Calibri"/>
        <family val="2"/>
        <scheme val="minor"/>
      </rPr>
      <t>Individual Demand Sites switching between Demand Side Units must complete a Statement of Intention to Transfer between Demand Side Units. This document shall be included within this application form if applicable and can be found at the link below</t>
    </r>
    <r>
      <rPr>
        <u/>
        <sz val="11"/>
        <color theme="0"/>
        <rFont val="Calibri"/>
        <family val="2"/>
        <scheme val="minor"/>
      </rPr>
      <t xml:space="preserve">
Please enter N/A if not applicable
http://www.eirgridgroup.com/site-files/library/EirGrid/Statement_of_Intention_Transfer_Individual_Demand_Site_to_alternative_DSU.docx</t>
    </r>
  </si>
  <si>
    <r>
      <t xml:space="preserve">The time taken by the Demand Side Unit to implement the Demand Side Unit MW 
Response from receipt of the Dispatch Instruction from the TSO. 
</t>
    </r>
    <r>
      <rPr>
        <b/>
        <sz val="18"/>
        <rFont val="Calibri"/>
        <family val="2"/>
        <scheme val="minor"/>
      </rPr>
      <t>Tab is an atomatic calculation of cell 24 &amp; 25 (this cell is locked)</t>
    </r>
    <r>
      <rPr>
        <sz val="16"/>
        <rFont val="Calibri"/>
        <family val="2"/>
        <scheme val="minor"/>
      </rPr>
      <t xml:space="preserve">
</t>
    </r>
    <r>
      <rPr>
        <b/>
        <sz val="16"/>
        <rFont val="Calibri"/>
        <family val="2"/>
        <scheme val="minor"/>
      </rPr>
      <t>This shall be 60 minutes or less. If this value exceeds 60 minutes this application shall not be considered valid</t>
    </r>
  </si>
  <si>
    <t>Please Note the below values is a total summary of each IDS in the site specific tab.</t>
  </si>
  <si>
    <t>yes</t>
  </si>
  <si>
    <t xml:space="preserve">Individual IDS inforamtion </t>
  </si>
  <si>
    <r>
      <t xml:space="preserve">The DSU applicant shall note that there are some sections included in this form that are only applicable to one jurisdiction and these are noted within the application. The DSU applicant shall select N/A from the dropdown menu for any questions that are not applicable to the jurisdiction stated in this application.
DSU applicants shall apply and register separately as part of the Single Electricity Market and for DS3 System Services contracts. 
For the application of System Services, a DSU shall be registered within SEM and have completed compliance testing. 
Individual Demand Sites providing services, shall be registered with a capacity and service to the same DSU and may, where the IDS is providing services only, have a capacity registered as 0MW. IDSs shall not provide services to multiple DSUs. 
A DSU switchover form maybe submitted in addition to the DSU application form to reduce registration timelines. A DSU switchover forms shall include all relevant operational characteristics information to reduce registration timelines.  
DSU applicants shall submit with this application an attached picture of the name plate rating for each generator at each Individual Demand Site forming the DSU.
Definitions of terms used in this form can be found in the Glossary of the relevant Grid Code or the DS3 System Service Contract.
EirGrid and SONI reserve the right to publish the following application details:
• Applicant details (contact name, email address, telephone number)
• Application received date
• Status of application
• Location of Demand Side Unit
• Demand Side Unit MW Capacity
</t>
    </r>
    <r>
      <rPr>
        <sz val="11"/>
        <color rgb="FFFF0000"/>
        <rFont val="Calibri"/>
        <family val="2"/>
        <scheme val="minor"/>
      </rPr>
      <t xml:space="preserve">
</t>
    </r>
    <r>
      <rPr>
        <sz val="11"/>
        <rFont val="Calibri"/>
        <family val="2"/>
        <scheme val="minor"/>
      </rPr>
      <t xml:space="preserve">
</t>
    </r>
  </si>
  <si>
    <t xml:space="preserve">Maximum Available Capacity </t>
  </si>
  <si>
    <t>To be provided by the DSU (summary of what they wish to do undertake as part of this application)</t>
  </si>
  <si>
    <r>
      <rPr>
        <sz val="11"/>
        <rFont val="Calibri"/>
        <family val="2"/>
        <scheme val="minor"/>
      </rPr>
      <t xml:space="preserve">
Has the Applicant signed a confidentiality agreement with the TSO (</t>
    </r>
    <r>
      <rPr>
        <b/>
        <sz val="11"/>
        <rFont val="Calibri"/>
        <family val="2"/>
        <scheme val="minor"/>
      </rPr>
      <t>Ireland only</t>
    </r>
    <r>
      <rPr>
        <sz val="11"/>
        <rFont val="Calibri"/>
        <family val="2"/>
        <scheme val="minor"/>
      </rPr>
      <t xml:space="preserve">)? </t>
    </r>
    <r>
      <rPr>
        <b/>
        <sz val="14"/>
        <rFont val="Calibri"/>
        <family val="2"/>
        <scheme val="minor"/>
      </rPr>
      <t>Only Applicaple to New Units and sent to EirGrid</t>
    </r>
    <r>
      <rPr>
        <sz val="11"/>
        <rFont val="Calibri"/>
        <family val="2"/>
        <scheme val="minor"/>
      </rPr>
      <t xml:space="preserve">
</t>
    </r>
    <r>
      <rPr>
        <sz val="11"/>
        <color rgb="FFFF0000"/>
        <rFont val="Calibri"/>
        <family val="2"/>
        <scheme val="minor"/>
      </rPr>
      <t xml:space="preserve">
</t>
    </r>
  </si>
  <si>
    <r>
      <t xml:space="preserve">
Demand Side Unit Notice Time</t>
    </r>
    <r>
      <rPr>
        <b/>
        <sz val="11"/>
        <rFont val="Calibri"/>
        <family val="2"/>
        <scheme val="minor"/>
      </rPr>
      <t xml:space="preserve"> (as per whole DSU)</t>
    </r>
    <r>
      <rPr>
        <sz val="11"/>
        <color theme="1"/>
        <rFont val="Calibri"/>
        <family val="2"/>
        <scheme val="minor"/>
      </rPr>
      <t xml:space="preserve">
</t>
    </r>
  </si>
  <si>
    <r>
      <t xml:space="preserve">Demand Side Unit Ramp Time </t>
    </r>
    <r>
      <rPr>
        <b/>
        <sz val="11"/>
        <rFont val="Calibri"/>
        <family val="2"/>
        <scheme val="minor"/>
      </rPr>
      <t xml:space="preserve"> (as per whole DSU)</t>
    </r>
  </si>
  <si>
    <t>Scope of Works to be undertaken by DSU</t>
  </si>
  <si>
    <t>This will then be communicated internally within EirGrid and used as refernence throughout the testing process</t>
  </si>
  <si>
    <t>1. Overview of works that are being carried out, E.G scope of changes, impact of changes etc</t>
  </si>
  <si>
    <t>2. Summary of changing parameters E.G  4 units transfering and 2 new units  or system services only</t>
  </si>
  <si>
    <t>3. Tests needed are - Aggregate test, speed of response test or signal updates.</t>
  </si>
  <si>
    <r>
      <t>Please list all NEW sites (name and MPRN) that are being added to this DSU.</t>
    </r>
    <r>
      <rPr>
        <b/>
        <sz val="11"/>
        <rFont val="Calibri"/>
        <family val="2"/>
        <scheme val="minor"/>
      </rPr>
      <t xml:space="preserve"> (please only include New IDs, NOT IDs currently contracted to another DSU operator)
E.G site name and MPRN number, please enter N/A if no new sites</t>
    </r>
  </si>
  <si>
    <t xml:space="preserve">Please specify any new sites to be included in this application that are currently contracted to another DSU operator
E.G site name and MPRN number, please enter N/A if no sites contracted to another DSU </t>
  </si>
  <si>
    <r>
      <t>Please list all EXISTING sites that are changing any technical parameters.</t>
    </r>
    <r>
      <rPr>
        <b/>
        <sz val="11"/>
        <color theme="1"/>
        <rFont val="Calibri"/>
        <family val="2"/>
        <scheme val="minor"/>
      </rPr>
      <t xml:space="preserve"> </t>
    </r>
    <r>
      <rPr>
        <b/>
        <sz val="11"/>
        <rFont val="Calibri"/>
        <family val="2"/>
        <scheme val="minor"/>
      </rPr>
      <t xml:space="preserve">E.G chaning TOD values, Frequency, increasing already exsisting MW value
E.G site name and MPRN number, </t>
    </r>
  </si>
  <si>
    <t xml:space="preserve">Are any of the sites congested (at any time) or under an instruction set? If so, pleaese list them per name and MPRN Number </t>
  </si>
  <si>
    <r>
      <t>Has the applicant informed the DNO (</t>
    </r>
    <r>
      <rPr>
        <b/>
        <sz val="11"/>
        <color theme="1"/>
        <rFont val="Calibri"/>
        <family val="2"/>
        <scheme val="minor"/>
      </rPr>
      <t>Northern Ireland</t>
    </r>
    <r>
      <rPr>
        <sz val="11"/>
        <color theme="1"/>
        <rFont val="Calibri"/>
        <family val="2"/>
        <scheme val="minor"/>
      </rPr>
      <t>) or DSO (</t>
    </r>
    <r>
      <rPr>
        <b/>
        <sz val="11"/>
        <color theme="1"/>
        <rFont val="Calibri"/>
        <family val="2"/>
        <scheme val="minor"/>
      </rPr>
      <t>Ireland</t>
    </r>
    <r>
      <rPr>
        <sz val="11"/>
        <color theme="1"/>
        <rFont val="Calibri"/>
        <family val="2"/>
        <scheme val="minor"/>
      </rPr>
      <t xml:space="preserve">) about the intention to operate a DSU made of the Individual Demand Sites listed in this application? </t>
    </r>
    <r>
      <rPr>
        <b/>
        <sz val="11"/>
        <color theme="1"/>
        <rFont val="Calibri"/>
        <family val="2"/>
        <scheme val="minor"/>
      </rPr>
      <t xml:space="preserve"> if this step is not completed  your application will not  be processed.
</t>
    </r>
  </si>
  <si>
    <t>Template</t>
  </si>
  <si>
    <r>
      <rPr>
        <sz val="11"/>
        <rFont val="Calibri"/>
        <family val="2"/>
        <scheme val="minor"/>
      </rPr>
      <t>Have the balancing market (I-SEM) in Ireland  been informed about the intention to operate a DSU made of the Individual Demand Sites listed in this application? [</t>
    </r>
    <r>
      <rPr>
        <b/>
        <sz val="11"/>
        <rFont val="Calibri"/>
        <family val="2"/>
        <scheme val="minor"/>
      </rPr>
      <t>Ireland applicants only</t>
    </r>
    <r>
      <rPr>
        <sz val="11"/>
        <rFont val="Calibri"/>
        <family val="2"/>
        <scheme val="minor"/>
      </rPr>
      <t>]</t>
    </r>
    <r>
      <rPr>
        <b/>
        <sz val="11"/>
        <rFont val="Calibri"/>
        <family val="2"/>
        <scheme val="minor"/>
      </rPr>
      <t xml:space="preserve"> if this step is not completed  your application will not  be processed.</t>
    </r>
    <r>
      <rPr>
        <sz val="11"/>
        <color theme="1"/>
        <rFont val="Calibri"/>
        <family val="2"/>
        <scheme val="minor"/>
      </rPr>
      <t xml:space="preserve">
</t>
    </r>
  </si>
  <si>
    <r>
      <t xml:space="preserve">
DSU Operator is obliged to inform the balancing market
</t>
    </r>
    <r>
      <rPr>
        <i/>
        <sz val="11"/>
        <color theme="0"/>
        <rFont val="Calibri"/>
        <family val="2"/>
        <scheme val="minor"/>
      </rPr>
      <t>BalancingMarketRegistration@sem-o.com</t>
    </r>
    <r>
      <rPr>
        <sz val="11"/>
        <color theme="0"/>
        <rFont val="Calibri"/>
        <family val="2"/>
        <scheme val="minor"/>
      </rPr>
      <t xml:space="preserve">
</t>
    </r>
  </si>
  <si>
    <r>
      <t xml:space="preserve">DSU Operator is obliged to inform the DNO or DSO, whichever is applicable. DNO and DSO written consent is required in advance of provision of System Services.  
</t>
    </r>
    <r>
      <rPr>
        <i/>
        <sz val="11"/>
        <color theme="0"/>
        <rFont val="Calibri"/>
        <family val="2"/>
        <scheme val="minor"/>
      </rPr>
      <t>ESBN contact - connections@esb.ie
NIE contact - distribution@nie.co.uk
DSOgenerators@esb.ie</t>
    </r>
  </si>
  <si>
    <t xml:space="preserve">gridcode@eirgrid.com </t>
  </si>
  <si>
    <r>
      <t xml:space="preserve">Has the applicant confirmed  it is not in breach of the Grid Code specifically in reference to clause  </t>
    </r>
    <r>
      <rPr>
        <b/>
        <sz val="11"/>
        <color theme="1"/>
        <rFont val="Calibri"/>
        <family val="2"/>
        <scheme val="minor"/>
      </rPr>
      <t xml:space="preserve">CC7.4 </t>
    </r>
    <r>
      <rPr>
        <sz val="11"/>
        <color theme="1"/>
        <rFont val="Calibri"/>
        <family val="2"/>
        <scheme val="minor"/>
      </rPr>
      <t xml:space="preserve">L,M,N,O –  If you find this is not the case and you are unable to comply a derogation application should be submitted to </t>
    </r>
    <r>
      <rPr>
        <sz val="11"/>
        <color rgb="FFFF0000"/>
        <rFont val="Calibri"/>
        <family val="2"/>
        <scheme val="minor"/>
      </rPr>
      <t>gridcode@eirgrid.com.</t>
    </r>
    <r>
      <rPr>
        <sz val="11"/>
        <color theme="1"/>
        <rFont val="Calibri"/>
        <family val="2"/>
        <scheme val="minor"/>
      </rPr>
      <t xml:space="preserve"> If any further clarification is needed or information on this is required please inquire via this e-mail address.</t>
    </r>
  </si>
  <si>
    <r>
      <rPr>
        <sz val="11"/>
        <color theme="10"/>
        <rFont val="Calibri"/>
        <family val="2"/>
        <scheme val="minor"/>
      </rPr>
      <t xml:space="preserve">Please contact </t>
    </r>
    <r>
      <rPr>
        <u/>
        <sz val="11"/>
        <color theme="10"/>
        <rFont val="Calibri"/>
        <family val="2"/>
        <scheme val="minor"/>
      </rPr>
      <t>: gridcode@eirgrid.com.</t>
    </r>
  </si>
  <si>
    <t>http://www.soni.ltd.uk/media/documents/SONI-Grid-Code-8th-October-2020.pdf</t>
  </si>
  <si>
    <t xml:space="preserve">SONI Grid Code </t>
  </si>
  <si>
    <t xml:space="preserve">Ireland  Grid Code </t>
  </si>
  <si>
    <r>
      <rPr>
        <b/>
        <sz val="11"/>
        <rFont val="Calibri"/>
        <family val="2"/>
        <scheme val="minor"/>
      </rPr>
      <t>Recent changes to the Application:</t>
    </r>
    <r>
      <rPr>
        <sz val="11"/>
        <color theme="5" tint="-0.249977111117893"/>
        <rFont val="Calibri"/>
        <family val="2"/>
        <scheme val="minor"/>
      </rPr>
      <t xml:space="preserve">
New Scope Tab inserted, this tab needs to be completed by DSU
New version History Tab, when any updates are needed to original application the version histroy will be updated by DSU
Grid Code definition tab has been removed. We have a Link in the General DSU Tab for both NI and EirGirid Grid code for referncing at very bottom of the General DSU Tab for reference.
System Services Tab has been removed.
</t>
    </r>
    <r>
      <rPr>
        <b/>
        <u/>
        <sz val="11"/>
        <rFont val="Calibri"/>
        <family val="2"/>
        <scheme val="minor"/>
      </rPr>
      <t>General DSU tab</t>
    </r>
    <r>
      <rPr>
        <sz val="11"/>
        <color theme="5" tint="-0.249977111117893"/>
        <rFont val="Calibri"/>
        <family val="2"/>
        <scheme val="minor"/>
      </rPr>
      <t xml:space="preserve">
1. Anything highlighted in yellow must be filled in by DSU 
2. Cells 14 to 18 are locked for editing , these cells must be completed through the Site specific tab, anything that is highlighted yellow in the General DSU tab and can only be edited through the site specific tab </t>
    </r>
    <r>
      <rPr>
        <b/>
        <sz val="11"/>
        <color theme="5" tint="-0.249977111117893"/>
        <rFont val="Calibri"/>
        <family val="2"/>
        <scheme val="minor"/>
      </rPr>
      <t>will have a note beside it.</t>
    </r>
    <r>
      <rPr>
        <sz val="11"/>
        <color theme="5" tint="-0.249977111117893"/>
        <rFont val="Calibri"/>
        <family val="2"/>
        <scheme val="minor"/>
      </rPr>
      <t xml:space="preserve"> 
3. Demand Side Unit Notice time and Demand side Unit response time will be per whole DSU and cannot exceed a total of 60mins. Row 21 is locked and is a sumation of these values which will go red if above the 60mins
Minimum down time cannot be greater then 30 mins if so this will be highighted red if this rule if breeched
Maximum down time must be less then 120 mins or this cell will be highlighted red  if this rule if breeched
Minimum off time not greater than 2 hours or this cell will be highlighted red  if this rule if breeched
Row 25 &amp; 26 Ramp up rate and ramp down rate is based on a formula, you cannot enter a number in this cell that is less then 1.667% of demand side unit capacity 
Any row that is highlighted yellow with no note beside it specifying </t>
    </r>
    <r>
      <rPr>
        <i/>
        <sz val="11"/>
        <color theme="5" tint="-0.249977111117893"/>
        <rFont val="Calibri"/>
        <family val="2"/>
        <scheme val="minor"/>
      </rPr>
      <t>"edit through site specific</t>
    </r>
    <r>
      <rPr>
        <sz val="11"/>
        <color theme="5" tint="-0.249977111117893"/>
        <rFont val="Calibri"/>
        <family val="2"/>
        <scheme val="minor"/>
      </rPr>
      <t xml:space="preserve">" can be edited through the General DSU tab.
Row 14 is new and refers to Grid code and compliance. 
</t>
    </r>
    <r>
      <rPr>
        <b/>
        <u/>
        <sz val="11"/>
        <rFont val="Calibri"/>
        <family val="2"/>
        <scheme val="minor"/>
      </rPr>
      <t>Site Specific Tab</t>
    </r>
    <r>
      <rPr>
        <b/>
        <u/>
        <sz val="11"/>
        <color theme="5" tint="-0.249977111117893"/>
        <rFont val="Calibri"/>
        <family val="2"/>
        <scheme val="minor"/>
      </rPr>
      <t xml:space="preserve">
</t>
    </r>
    <r>
      <rPr>
        <sz val="11"/>
        <color theme="5" tint="-0.249977111117893"/>
        <rFont val="Calibri"/>
        <family val="2"/>
        <scheme val="minor"/>
      </rPr>
      <t>1</t>
    </r>
    <r>
      <rPr>
        <b/>
        <u/>
        <sz val="11"/>
        <color theme="5" tint="-0.249977111117893"/>
        <rFont val="Calibri"/>
        <family val="2"/>
        <scheme val="minor"/>
      </rPr>
      <t>.</t>
    </r>
    <r>
      <rPr>
        <sz val="11"/>
        <color theme="5" tint="-0.249977111117893"/>
        <rFont val="Calibri"/>
        <family val="2"/>
        <scheme val="minor"/>
      </rPr>
      <t>Everything Highlighted in Green in this tab must be completed
2.MIC and MEC values are now compulsary to fill in
3. Rows 31 to 40 must not go above Row 14 Maximum available capacity 
4. System Services Information is now in the Site specific tab and values must be filled in here to compete the section in the  General DSU tab
5. Row 17 Demand side unit capacity cannot go above row 14 (MIC &amp; MEC combined) if this is the case the cell will higlight yellow and the application will be denied.</t>
    </r>
    <r>
      <rPr>
        <sz val="11"/>
        <rFont val="Calibri"/>
        <family val="2"/>
        <scheme val="minor"/>
      </rPr>
      <t xml:space="preserve">
This form specifies the information required by EirGrid and SONI Transmission System Operators for all Demand Side Units. All applications and queries shall be referred to DSU@eirgrid.com and connections@soni.ltd.uk for Ireland and Northern Ireland respectively. All System Services queries shall be referred to DS3@eirgrid.com. 
Applicants shall complete all questions within this form for which TSO processing timelines apply. The application form shall be submitted for new or existing DSUs based on the technical characteristics of the DSU. Incomplete applications shall not be submitted and will not be processed. Existing DSU Operators that do not proceed with the agreed testing schedule within one month of the application form being deemed complete, will be required to re-submit the application.
New and existing applications shall be submitted for any of the following: 
1. Amendment of DSU Operating Characteristics. 
2. Revisions, changes or updates to the application information.  
3. Addition and removal of individual demand sites. 
4. Increasing and decreasing DSU MW capacity, System Service capability and individual demand site (IDS) capacity. 
Standard processing timelines apply for each received application submission. An application is processed in series until an Operational Certificate or System Service compliance status has been achieved. </t>
    </r>
    <r>
      <rPr>
        <b/>
        <sz val="11"/>
        <rFont val="Calibri"/>
        <family val="2"/>
        <scheme val="minor"/>
      </rPr>
      <t>Each application shall include all previous certified application information.</t>
    </r>
    <r>
      <rPr>
        <sz val="11"/>
        <rFont val="Calibri"/>
        <family val="2"/>
        <scheme val="minor"/>
      </rPr>
      <t xml:space="preserve"> Applications are deemed fully complete by the TSO when all the necessary information has been provided to the TSO. Applications may be deemed complex by the TSO which require additional information outside of that included within the application form. 
</t>
    </r>
    <r>
      <rPr>
        <b/>
        <sz val="11"/>
        <rFont val="Calibri"/>
        <family val="2"/>
        <scheme val="minor"/>
      </rPr>
      <t xml:space="preserve">
Please only include the following: </t>
    </r>
    <r>
      <rPr>
        <sz val="11"/>
        <rFont val="Calibri"/>
        <family val="2"/>
        <scheme val="minor"/>
      </rPr>
      <t xml:space="preserve">
• Individual Demand Sites as per lastest issued Operational Certificate;
• New or existing Individual Demand Sites requiring changes as part of this application.
Sites with Non Quarter Hour Meters should not be included in this application form as they will not be processed.  
New DSU applications shall include a signed 'Demand Side Unit System Operator Interface Agreement' and a Signed Grid Code Acknowledgement and Compliance Declaration.
For the purpose of this Application Form:
• “TSO” is the holder of the licence to operate the Transmission System;
• “DSO” is the holder of the licence to operate the Distribution System in Ireland;
• “DNO” is the holder of the licence to own the Distribution System in Northern Ireland;
• “Applicant” is the company or person representing the Demand Side Unit;
• “Application Form” or “Form” is the Demand Side Unit Application Form.
Definitions of terms used in this form can be found as applicable in the Glossary of the relevant Grid Code or the DS3 System Service Contract.</t>
    </r>
  </si>
  <si>
    <t>3 letter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</si>
</sst>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0"/>
      <color rgb="FF000000"/>
      <name val="Calibri"/>
      <family val="2"/>
      <scheme val="minor"/>
    </font>
    <font>
      <sz val="11"/>
      <name val="Calibri"/>
      <family val="2"/>
      <scheme val="minor"/>
    </font>
    <font>
      <b/>
      <sz val="10"/>
      <name val="Calibri"/>
      <family val="2"/>
      <scheme val="minor"/>
    </font>
    <font>
      <b/>
      <sz val="11"/>
      <color rgb="FF000000"/>
      <name val="Calibri"/>
      <family val="2"/>
      <scheme val="minor"/>
    </font>
    <font>
      <b/>
      <i/>
      <sz val="10"/>
      <color rgb="FF000000"/>
      <name val="Calibri"/>
      <family val="2"/>
      <scheme val="minor"/>
    </font>
    <font>
      <b/>
      <sz val="11"/>
      <color rgb="FFFF0000"/>
      <name val="Calibri"/>
      <family val="2"/>
      <scheme val="minor"/>
    </font>
    <font>
      <b/>
      <sz val="11"/>
      <name val="Calibri"/>
      <family val="2"/>
      <scheme val="minor"/>
    </font>
    <font>
      <u/>
      <sz val="11"/>
      <color theme="10"/>
      <name val="Calibri"/>
      <family val="2"/>
      <scheme val="minor"/>
    </font>
    <font>
      <sz val="8"/>
      <color theme="1"/>
      <name val="Arial"/>
      <family val="2"/>
    </font>
    <font>
      <vertAlign val="superscript"/>
      <sz val="10"/>
      <color theme="1"/>
      <name val="Arial"/>
      <family val="2"/>
    </font>
    <font>
      <sz val="45"/>
      <color theme="1"/>
      <name val="Calibri"/>
      <family val="2"/>
      <scheme val="minor"/>
    </font>
    <font>
      <sz val="11"/>
      <color theme="0"/>
      <name val="Calibri"/>
      <family val="2"/>
      <scheme val="minor"/>
    </font>
    <font>
      <u/>
      <sz val="11"/>
      <color theme="0"/>
      <name val="Calibri"/>
      <family val="2"/>
      <scheme val="minor"/>
    </font>
    <font>
      <i/>
      <sz val="11"/>
      <color theme="0"/>
      <name val="Calibri"/>
      <family val="2"/>
      <scheme val="minor"/>
    </font>
    <font>
      <b/>
      <sz val="12"/>
      <color rgb="FFFF0000"/>
      <name val="Calibri"/>
      <family val="2"/>
      <scheme val="minor"/>
    </font>
    <font>
      <b/>
      <sz val="11"/>
      <color theme="0"/>
      <name val="Calibri"/>
      <family val="2"/>
      <scheme val="minor"/>
    </font>
    <font>
      <b/>
      <sz val="16"/>
      <color rgb="FF000000"/>
      <name val="Calibri"/>
      <family val="2"/>
      <scheme val="minor"/>
    </font>
    <font>
      <b/>
      <sz val="18"/>
      <color rgb="FF000000"/>
      <name val="Calibri"/>
      <family val="2"/>
      <scheme val="minor"/>
    </font>
    <font>
      <sz val="9"/>
      <color indexed="81"/>
      <name val="Tahoma"/>
      <family val="2"/>
    </font>
    <font>
      <b/>
      <sz val="9"/>
      <color indexed="81"/>
      <name val="Tahoma"/>
      <family val="2"/>
    </font>
    <font>
      <sz val="10"/>
      <name val="Arial"/>
      <family val="2"/>
    </font>
    <font>
      <b/>
      <sz val="20"/>
      <name val="Arial"/>
      <family val="2"/>
    </font>
    <font>
      <b/>
      <sz val="10"/>
      <name val="Arial"/>
      <family val="2"/>
    </font>
    <font>
      <b/>
      <sz val="24"/>
      <color theme="1"/>
      <name val="Calibri"/>
      <family val="2"/>
      <scheme val="minor"/>
    </font>
    <font>
      <sz val="24"/>
      <color theme="1"/>
      <name val="Calibri"/>
      <family val="2"/>
      <scheme val="minor"/>
    </font>
    <font>
      <b/>
      <sz val="16"/>
      <name val="Calibri"/>
      <family val="2"/>
      <scheme val="minor"/>
    </font>
    <font>
      <b/>
      <sz val="14"/>
      <name val="Calibri"/>
      <family val="2"/>
      <scheme val="minor"/>
    </font>
    <font>
      <b/>
      <sz val="18"/>
      <name val="Calibri"/>
      <family val="2"/>
      <scheme val="minor"/>
    </font>
    <font>
      <sz val="16"/>
      <name val="Calibri"/>
      <family val="2"/>
      <scheme val="minor"/>
    </font>
    <font>
      <b/>
      <sz val="16"/>
      <color theme="1"/>
      <name val="Calibri"/>
      <family val="2"/>
      <scheme val="minor"/>
    </font>
    <font>
      <sz val="11"/>
      <color theme="0" tint="-0.249977111117893"/>
      <name val="Calibri"/>
      <family val="2"/>
      <scheme val="minor"/>
    </font>
    <font>
      <b/>
      <sz val="12"/>
      <color theme="0"/>
      <name val="Calibri"/>
      <family val="2"/>
      <scheme val="minor"/>
    </font>
    <font>
      <b/>
      <sz val="20"/>
      <color theme="1"/>
      <name val="Calibri"/>
      <family val="2"/>
      <scheme val="minor"/>
    </font>
    <font>
      <b/>
      <sz val="14"/>
      <color theme="1"/>
      <name val="Calibri"/>
      <family val="2"/>
      <scheme val="minor"/>
    </font>
    <font>
      <b/>
      <u/>
      <sz val="11"/>
      <name val="Calibri"/>
      <family val="2"/>
      <scheme val="minor"/>
    </font>
    <font>
      <b/>
      <sz val="11"/>
      <color theme="5" tint="-0.249977111117893"/>
      <name val="Calibri"/>
      <family val="2"/>
      <scheme val="minor"/>
    </font>
    <font>
      <sz val="11"/>
      <color theme="5" tint="-0.249977111117893"/>
      <name val="Calibri"/>
      <family val="2"/>
      <scheme val="minor"/>
    </font>
    <font>
      <b/>
      <u/>
      <sz val="11"/>
      <color theme="5" tint="-0.249977111117893"/>
      <name val="Calibri"/>
      <family val="2"/>
      <scheme val="minor"/>
    </font>
    <font>
      <i/>
      <sz val="11"/>
      <color theme="5" tint="-0.249977111117893"/>
      <name val="Calibri"/>
      <family val="2"/>
      <scheme val="minor"/>
    </font>
    <font>
      <sz val="11"/>
      <color theme="10"/>
      <name val="Calibri"/>
      <family val="2"/>
      <scheme val="minor"/>
    </font>
    <font>
      <sz val="9.5"/>
      <color theme="1"/>
      <name val="Segoe UI"/>
      <family val="2"/>
    </font>
    <font>
      <sz val="10"/>
      <color theme="1"/>
      <name val="Segoe UI"/>
      <family val="2"/>
    </font>
    <font>
      <sz val="9"/>
      <color rgb="FF0072C6"/>
      <name val="Segoe UI"/>
      <family val="2"/>
    </font>
  </fonts>
  <fills count="11">
    <fill>
      <patternFill patternType="none"/>
    </fill>
    <fill>
      <patternFill patternType="gray125"/>
    </fill>
    <fill>
      <patternFill patternType="solid">
        <fgColor rgb="FFFFFF00"/>
        <bgColor indexed="64"/>
      </patternFill>
    </fill>
    <fill>
      <patternFill patternType="solid">
        <fgColor rgb="FF8DB3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399975585192419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auto="1"/>
      </left>
      <right style="thin">
        <color indexed="64"/>
      </right>
      <top style="thick">
        <color auto="1"/>
      </top>
      <bottom style="thin">
        <color indexed="64"/>
      </bottom>
      <diagonal/>
    </border>
    <border>
      <left style="thin">
        <color indexed="64"/>
      </left>
      <right style="thin">
        <color indexed="64"/>
      </right>
      <top style="thick">
        <color auto="1"/>
      </top>
      <bottom style="thin">
        <color indexed="64"/>
      </bottom>
      <diagonal/>
    </border>
    <border>
      <left/>
      <right/>
      <top style="thick">
        <color auto="1"/>
      </top>
      <bottom/>
      <diagonal/>
    </border>
    <border>
      <left/>
      <right style="thick">
        <color auto="1"/>
      </right>
      <top style="thick">
        <color auto="1"/>
      </top>
      <bottom/>
      <diagonal/>
    </border>
    <border>
      <left style="thick">
        <color auto="1"/>
      </left>
      <right style="thin">
        <color indexed="64"/>
      </right>
      <top style="thin">
        <color indexed="64"/>
      </top>
      <bottom/>
      <diagonal/>
    </border>
    <border>
      <left/>
      <right style="thick">
        <color auto="1"/>
      </right>
      <top/>
      <bottom/>
      <diagonal/>
    </border>
    <border>
      <left style="thick">
        <color auto="1"/>
      </left>
      <right style="thin">
        <color indexed="64"/>
      </right>
      <top/>
      <bottom/>
      <diagonal/>
    </border>
    <border>
      <left style="thick">
        <color auto="1"/>
      </left>
      <right style="thin">
        <color indexed="64"/>
      </right>
      <top/>
      <bottom style="thin">
        <color indexed="64"/>
      </bottom>
      <diagonal/>
    </border>
    <border>
      <left style="thick">
        <color auto="1"/>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style="thin">
        <color indexed="64"/>
      </top>
      <bottom/>
      <diagonal/>
    </border>
    <border>
      <left style="thick">
        <color auto="1"/>
      </left>
      <right/>
      <top/>
      <bottom/>
      <diagonal/>
    </border>
    <border>
      <left style="thick">
        <color auto="1"/>
      </left>
      <right/>
      <top style="medium">
        <color indexed="64"/>
      </top>
      <bottom/>
      <diagonal/>
    </border>
    <border>
      <left/>
      <right/>
      <top/>
      <bottom style="thick">
        <color auto="1"/>
      </bottom>
      <diagonal/>
    </border>
    <border>
      <left/>
      <right style="thick">
        <color auto="1"/>
      </right>
      <top/>
      <bottom style="thick">
        <color auto="1"/>
      </bottom>
      <diagonal/>
    </border>
  </borders>
  <cellStyleXfs count="3">
    <xf numFmtId="0" fontId="0" fillId="0" borderId="0"/>
    <xf numFmtId="0" fontId="11" fillId="0" borderId="0" applyNumberFormat="0" applyFill="0" applyBorder="0" applyAlignment="0" applyProtection="0"/>
    <xf numFmtId="0" fontId="24" fillId="0" borderId="0"/>
  </cellStyleXfs>
  <cellXfs count="221">
    <xf numFmtId="0" fontId="0" fillId="0" borderId="0" xfId="0"/>
    <xf numFmtId="0" fontId="0" fillId="0" borderId="9" xfId="0" applyBorder="1"/>
    <xf numFmtId="0" fontId="0" fillId="0" borderId="5" xfId="0" applyBorder="1" applyAlignment="1">
      <alignment wrapText="1"/>
    </xf>
    <xf numFmtId="0" fontId="0" fillId="0" borderId="5" xfId="0" applyBorder="1"/>
    <xf numFmtId="0" fontId="0" fillId="0" borderId="10" xfId="0" applyBorder="1"/>
    <xf numFmtId="0" fontId="0" fillId="0" borderId="0" xfId="0" applyProtection="1">
      <protection locked="0"/>
    </xf>
    <xf numFmtId="0" fontId="0" fillId="0" borderId="10" xfId="0" applyBorder="1" applyAlignment="1">
      <alignment wrapText="1"/>
    </xf>
    <xf numFmtId="0" fontId="4" fillId="2" borderId="18"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0" fillId="0" borderId="8" xfId="0" applyBorder="1"/>
    <xf numFmtId="0" fontId="0" fillId="0" borderId="3" xfId="0" applyBorder="1" applyAlignment="1">
      <alignment wrapText="1"/>
    </xf>
    <xf numFmtId="0" fontId="0" fillId="0" borderId="3" xfId="0" applyBorder="1"/>
    <xf numFmtId="0" fontId="0" fillId="0" borderId="4" xfId="0" applyBorder="1"/>
    <xf numFmtId="0" fontId="7" fillId="3" borderId="3" xfId="0" applyFont="1" applyFill="1" applyBorder="1" applyAlignment="1" applyProtection="1">
      <alignment horizontal="center" vertical="center" wrapText="1"/>
      <protection locked="0"/>
    </xf>
    <xf numFmtId="0" fontId="0" fillId="0" borderId="9" xfId="0" applyBorder="1" applyAlignment="1">
      <alignment wrapText="1"/>
    </xf>
    <xf numFmtId="0" fontId="0" fillId="0" borderId="14" xfId="0" applyBorder="1" applyAlignment="1" applyProtection="1">
      <alignment horizontal="center" wrapText="1"/>
      <protection locked="0"/>
    </xf>
    <xf numFmtId="0" fontId="4" fillId="3" borderId="18" xfId="0" applyFont="1" applyFill="1" applyBorder="1" applyAlignment="1" applyProtection="1">
      <alignment horizontal="center" vertical="center" wrapText="1"/>
      <protection locked="0"/>
    </xf>
    <xf numFmtId="0" fontId="4" fillId="3" borderId="19" xfId="0" applyFont="1" applyFill="1" applyBorder="1" applyAlignment="1" applyProtection="1">
      <alignment vertical="center" wrapText="1"/>
      <protection locked="0"/>
    </xf>
    <xf numFmtId="0" fontId="0" fillId="6" borderId="2" xfId="0" applyFill="1" applyBorder="1" applyAlignment="1" applyProtection="1">
      <alignment horizontal="center"/>
      <protection locked="0"/>
    </xf>
    <xf numFmtId="0" fontId="4" fillId="3" borderId="22" xfId="0" applyFont="1" applyFill="1" applyBorder="1" applyAlignment="1" applyProtection="1">
      <alignment horizontal="center" vertical="center" wrapText="1"/>
      <protection locked="0"/>
    </xf>
    <xf numFmtId="0" fontId="4" fillId="3" borderId="7"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4" fillId="3" borderId="8"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vertical="center" wrapText="1"/>
      <protection locked="0"/>
    </xf>
    <xf numFmtId="0" fontId="4" fillId="3" borderId="10" xfId="0" applyFont="1" applyFill="1" applyBorder="1" applyAlignment="1" applyProtection="1">
      <alignment vertical="center" wrapText="1"/>
      <protection locked="0"/>
    </xf>
    <xf numFmtId="0" fontId="0" fillId="0" borderId="25"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0" fillId="0" borderId="28" xfId="0" applyBorder="1" applyAlignment="1" applyProtection="1">
      <alignment horizontal="center" wrapText="1"/>
      <protection locked="0"/>
    </xf>
    <xf numFmtId="0" fontId="4" fillId="3" borderId="30"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0" fillId="4" borderId="2" xfId="0" applyFill="1" applyBorder="1" applyAlignment="1" applyProtection="1">
      <alignment vertical="center" wrapText="1"/>
      <protection locked="0"/>
    </xf>
    <xf numFmtId="0" fontId="11" fillId="4" borderId="22" xfId="1" applyFill="1" applyBorder="1" applyAlignment="1" applyProtection="1">
      <alignment vertical="center" wrapText="1"/>
      <protection locked="0"/>
    </xf>
    <xf numFmtId="0" fontId="0" fillId="8" borderId="1" xfId="0" applyFill="1" applyBorder="1" applyAlignment="1" applyProtection="1">
      <alignment horizontal="center" vertical="center" wrapText="1"/>
      <protection locked="0"/>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2" fontId="0" fillId="0" borderId="32" xfId="0" applyNumberFormat="1" applyBorder="1" applyAlignment="1" applyProtection="1">
      <alignment horizontal="center" wrapText="1"/>
      <protection locked="0"/>
    </xf>
    <xf numFmtId="0" fontId="0" fillId="0" borderId="1" xfId="0" applyBorder="1" applyAlignment="1" applyProtection="1">
      <alignment horizontal="center" vertical="center" wrapText="1"/>
      <protection locked="0"/>
    </xf>
    <xf numFmtId="0" fontId="0" fillId="8" borderId="20" xfId="0" applyFill="1" applyBorder="1" applyAlignment="1">
      <alignment horizontal="center" vertical="center" wrapText="1"/>
    </xf>
    <xf numFmtId="1" fontId="0" fillId="8" borderId="32" xfId="0" applyNumberFormat="1" applyFill="1" applyBorder="1" applyAlignment="1" applyProtection="1">
      <alignment horizontal="center" wrapText="1"/>
      <protection locked="0"/>
    </xf>
    <xf numFmtId="0" fontId="0" fillId="8" borderId="32" xfId="0" applyFill="1" applyBorder="1" applyAlignment="1" applyProtection="1">
      <alignment horizontal="center" wrapText="1"/>
      <protection locked="0"/>
    </xf>
    <xf numFmtId="0" fontId="7" fillId="3" borderId="11"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21" fillId="2" borderId="2" xfId="0" applyFont="1" applyFill="1" applyBorder="1" applyAlignment="1" applyProtection="1">
      <alignment vertical="center" wrapText="1"/>
      <protection locked="0"/>
    </xf>
    <xf numFmtId="0" fontId="21" fillId="2" borderId="18" xfId="0" applyFont="1" applyFill="1" applyBorder="1" applyAlignment="1" applyProtection="1">
      <alignment vertical="center" wrapText="1"/>
      <protection locked="0"/>
    </xf>
    <xf numFmtId="0" fontId="0" fillId="0" borderId="38"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20" fillId="2" borderId="24"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0" fontId="0" fillId="8" borderId="32" xfId="0" applyFill="1" applyBorder="1" applyAlignment="1">
      <alignment horizontal="center" wrapText="1"/>
    </xf>
    <xf numFmtId="0" fontId="15" fillId="8" borderId="0" xfId="0" applyFont="1" applyFill="1" applyProtection="1">
      <protection locked="0"/>
    </xf>
    <xf numFmtId="0" fontId="15" fillId="8" borderId="7" xfId="0" applyFont="1" applyFill="1"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32" xfId="0" applyBorder="1" applyAlignment="1" applyProtection="1">
      <alignment horizontal="center" wrapText="1"/>
      <protection locked="0"/>
    </xf>
    <xf numFmtId="0" fontId="0" fillId="0" borderId="40" xfId="0" applyBorder="1" applyAlignment="1" applyProtection="1">
      <alignment horizontal="center" wrapText="1"/>
      <protection locked="0"/>
    </xf>
    <xf numFmtId="0" fontId="6" fillId="3" borderId="27" xfId="0" applyFont="1" applyFill="1" applyBorder="1" applyAlignment="1" applyProtection="1">
      <alignment vertical="center" wrapText="1"/>
      <protection locked="0"/>
    </xf>
    <xf numFmtId="0" fontId="2" fillId="2" borderId="1" xfId="0" applyFont="1" applyFill="1" applyBorder="1" applyAlignment="1">
      <alignment horizontal="center"/>
    </xf>
    <xf numFmtId="0" fontId="0" fillId="2" borderId="1" xfId="0" applyFill="1" applyBorder="1" applyAlignment="1">
      <alignment horizontal="center" wrapText="1"/>
    </xf>
    <xf numFmtId="0" fontId="15" fillId="0" borderId="0" xfId="0" applyFont="1"/>
    <xf numFmtId="0" fontId="0" fillId="4" borderId="1" xfId="0" applyFill="1" applyBorder="1" applyAlignment="1">
      <alignment horizontal="left" wrapText="1"/>
    </xf>
    <xf numFmtId="0" fontId="0" fillId="0" borderId="1" xfId="0" applyBorder="1" applyAlignment="1">
      <alignment vertical="center" wrapText="1"/>
    </xf>
    <xf numFmtId="0" fontId="16" fillId="0" borderId="1" xfId="1" applyFont="1" applyBorder="1" applyAlignment="1" applyProtection="1">
      <alignment vertical="center" wrapText="1"/>
    </xf>
    <xf numFmtId="0" fontId="15" fillId="0" borderId="1" xfId="0" applyFont="1" applyBorder="1" applyAlignment="1">
      <alignment vertical="center" wrapText="1"/>
    </xf>
    <xf numFmtId="0" fontId="0" fillId="2" borderId="32" xfId="0" applyFill="1" applyBorder="1" applyAlignment="1">
      <alignment horizontal="center" wrapText="1"/>
    </xf>
    <xf numFmtId="0" fontId="0" fillId="0" borderId="1" xfId="0" applyBorder="1" applyAlignment="1">
      <alignment horizontal="left" vertical="center" wrapText="1"/>
    </xf>
    <xf numFmtId="0" fontId="0" fillId="0" borderId="1" xfId="0" applyBorder="1"/>
    <xf numFmtId="0" fontId="15" fillId="0" borderId="1" xfId="1" applyFont="1" applyBorder="1" applyAlignment="1" applyProtection="1">
      <alignment vertical="center" wrapText="1"/>
    </xf>
    <xf numFmtId="0" fontId="16" fillId="8" borderId="1" xfId="1" applyFont="1" applyFill="1" applyBorder="1" applyAlignment="1" applyProtection="1">
      <alignment vertical="center" wrapText="1"/>
    </xf>
    <xf numFmtId="0" fontId="2" fillId="2" borderId="32" xfId="0" applyFont="1" applyFill="1" applyBorder="1" applyAlignment="1">
      <alignment horizontal="center"/>
    </xf>
    <xf numFmtId="0" fontId="2" fillId="5" borderId="0" xfId="0" applyFont="1" applyFill="1" applyAlignment="1">
      <alignment horizontal="center"/>
    </xf>
    <xf numFmtId="0" fontId="0" fillId="0" borderId="32" xfId="0" applyBorder="1" applyAlignment="1">
      <alignment horizontal="center"/>
    </xf>
    <xf numFmtId="0" fontId="0" fillId="2" borderId="32" xfId="0" applyFill="1" applyBorder="1" applyAlignment="1">
      <alignment horizontal="center"/>
    </xf>
    <xf numFmtId="0" fontId="0" fillId="0" borderId="37" xfId="0" applyBorder="1" applyAlignment="1">
      <alignment horizontal="left" wrapText="1"/>
    </xf>
    <xf numFmtId="0" fontId="0" fillId="0" borderId="6" xfId="0" applyBorder="1" applyAlignment="1">
      <alignment horizontal="center"/>
    </xf>
    <xf numFmtId="0" fontId="3" fillId="0" borderId="0" xfId="0" applyFont="1" applyAlignment="1">
      <alignment wrapText="1"/>
    </xf>
    <xf numFmtId="0" fontId="0" fillId="0" borderId="0" xfId="0" applyAlignment="1">
      <alignment wrapText="1"/>
    </xf>
    <xf numFmtId="0" fontId="0" fillId="0" borderId="17"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15" fillId="8" borderId="0" xfId="0" applyFont="1" applyFill="1"/>
    <xf numFmtId="0" fontId="7" fillId="3" borderId="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7" xfId="0" applyBorder="1" applyAlignment="1">
      <alignment horizontal="center" wrapText="1"/>
    </xf>
    <xf numFmtId="0" fontId="0" fillId="0" borderId="3"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4" fillId="3" borderId="23" xfId="0" applyFont="1" applyFill="1" applyBorder="1" applyAlignment="1" applyProtection="1">
      <alignment horizontal="center" vertical="center" wrapText="1"/>
      <protection locked="0"/>
    </xf>
    <xf numFmtId="0" fontId="15" fillId="0" borderId="1" xfId="1" applyFont="1" applyBorder="1" applyAlignment="1" applyProtection="1">
      <alignment vertical="center" wrapText="1"/>
      <protection locked="0"/>
    </xf>
    <xf numFmtId="0" fontId="4" fillId="3" borderId="23" xfId="0" applyFont="1" applyFill="1" applyBorder="1" applyAlignment="1" applyProtection="1">
      <alignment horizontal="left" vertical="center" wrapText="1"/>
      <protection locked="0"/>
    </xf>
    <xf numFmtId="0" fontId="24" fillId="0" borderId="0" xfId="2"/>
    <xf numFmtId="0" fontId="26" fillId="0" borderId="41" xfId="2" applyFont="1" applyBorder="1"/>
    <xf numFmtId="0" fontId="26" fillId="0" borderId="42" xfId="2" applyFont="1" applyBorder="1"/>
    <xf numFmtId="0" fontId="26" fillId="0" borderId="43" xfId="2" applyFont="1" applyBorder="1"/>
    <xf numFmtId="0" fontId="26" fillId="0" borderId="0" xfId="2" applyFont="1"/>
    <xf numFmtId="0" fontId="24" fillId="0" borderId="44" xfId="2" applyBorder="1" applyAlignment="1">
      <alignment horizontal="center" vertical="center" wrapText="1"/>
    </xf>
    <xf numFmtId="14" fontId="24" fillId="0" borderId="45" xfId="2" applyNumberFormat="1" applyBorder="1" applyAlignment="1">
      <alignment wrapText="1"/>
    </xf>
    <xf numFmtId="0" fontId="24" fillId="0" borderId="35" xfId="2" applyBorder="1" applyAlignment="1">
      <alignment wrapText="1"/>
    </xf>
    <xf numFmtId="0" fontId="24" fillId="0" borderId="45" xfId="2" applyBorder="1" applyAlignment="1">
      <alignment horizontal="left" vertical="center" wrapText="1"/>
    </xf>
    <xf numFmtId="0" fontId="24" fillId="0" borderId="45" xfId="2" applyBorder="1" applyAlignment="1">
      <alignment vertical="center" wrapText="1"/>
    </xf>
    <xf numFmtId="0" fontId="24" fillId="0" borderId="45" xfId="2" applyBorder="1" applyAlignment="1">
      <alignment wrapText="1"/>
    </xf>
    <xf numFmtId="0" fontId="24" fillId="0" borderId="46" xfId="2" applyBorder="1" applyAlignment="1">
      <alignment horizontal="center" vertical="center" wrapText="1"/>
    </xf>
    <xf numFmtId="14" fontId="24" fillId="0" borderId="26" xfId="2" applyNumberFormat="1" applyBorder="1" applyAlignment="1">
      <alignment vertical="center" wrapText="1"/>
    </xf>
    <xf numFmtId="0" fontId="24" fillId="0" borderId="1" xfId="2" applyBorder="1" applyAlignment="1">
      <alignment vertical="center" wrapText="1"/>
    </xf>
    <xf numFmtId="0" fontId="24" fillId="0" borderId="26" xfId="2" applyBorder="1" applyAlignment="1">
      <alignment vertical="center" wrapText="1"/>
    </xf>
    <xf numFmtId="0" fontId="24" fillId="0" borderId="0" xfId="2" applyAlignment="1">
      <alignment vertical="center"/>
    </xf>
    <xf numFmtId="0" fontId="24" fillId="0" borderId="1" xfId="2" applyBorder="1" applyAlignment="1">
      <alignment vertical="center"/>
    </xf>
    <xf numFmtId="14" fontId="24" fillId="0" borderId="26" xfId="2" applyNumberFormat="1" applyBorder="1" applyAlignment="1">
      <alignment wrapText="1"/>
    </xf>
    <xf numFmtId="0" fontId="24" fillId="0" borderId="1" xfId="2" applyBorder="1" applyAlignment="1">
      <alignment wrapText="1"/>
    </xf>
    <xf numFmtId="0" fontId="24" fillId="0" borderId="26" xfId="2" applyBorder="1" applyAlignment="1">
      <alignment wrapText="1"/>
    </xf>
    <xf numFmtId="0" fontId="24" fillId="0" borderId="1" xfId="2" applyBorder="1"/>
    <xf numFmtId="0" fontId="24" fillId="0" borderId="0" xfId="2" applyAlignment="1">
      <alignment vertical="center" wrapText="1"/>
    </xf>
    <xf numFmtId="0" fontId="24" fillId="0" borderId="47" xfId="2" applyBorder="1" applyAlignment="1">
      <alignment horizontal="center" vertical="center" wrapText="1"/>
    </xf>
    <xf numFmtId="14" fontId="24" fillId="0" borderId="28" xfId="2" applyNumberFormat="1" applyBorder="1" applyAlignment="1">
      <alignment wrapText="1"/>
    </xf>
    <xf numFmtId="0" fontId="24" fillId="0" borderId="27" xfId="2" applyBorder="1" applyAlignment="1">
      <alignment wrapText="1"/>
    </xf>
    <xf numFmtId="0" fontId="24" fillId="0" borderId="28" xfId="2" applyBorder="1" applyAlignment="1">
      <alignment wrapText="1"/>
    </xf>
    <xf numFmtId="0" fontId="0" fillId="0" borderId="33" xfId="0" applyBorder="1"/>
    <xf numFmtId="0" fontId="1" fillId="0" borderId="34" xfId="0" applyFont="1" applyBorder="1"/>
    <xf numFmtId="0" fontId="15" fillId="0" borderId="1" xfId="0" applyFont="1" applyBorder="1" applyAlignment="1" applyProtection="1">
      <alignment vertical="center" wrapText="1"/>
      <protection locked="0"/>
    </xf>
    <xf numFmtId="0" fontId="15" fillId="0" borderId="1" xfId="0" applyFont="1" applyBorder="1" applyAlignment="1" applyProtection="1">
      <alignment wrapText="1"/>
      <protection locked="0"/>
    </xf>
    <xf numFmtId="0" fontId="2" fillId="2" borderId="23" xfId="0" applyFont="1" applyFill="1" applyBorder="1" applyAlignment="1">
      <alignment horizontal="center" wrapText="1"/>
    </xf>
    <xf numFmtId="0" fontId="1" fillId="0" borderId="23" xfId="0" applyFont="1" applyBorder="1" applyAlignment="1">
      <alignment horizontal="left" vertical="center" wrapText="1"/>
    </xf>
    <xf numFmtId="0" fontId="2" fillId="0" borderId="23" xfId="0" applyFont="1" applyBorder="1" applyAlignment="1">
      <alignment horizontal="center" wrapText="1"/>
    </xf>
    <xf numFmtId="0" fontId="2" fillId="0" borderId="21" xfId="0" applyFont="1" applyBorder="1" applyAlignment="1">
      <alignment horizontal="left"/>
    </xf>
    <xf numFmtId="0" fontId="5" fillId="0" borderId="1" xfId="0" applyFont="1" applyBorder="1" applyAlignment="1">
      <alignment vertical="center" wrapText="1"/>
    </xf>
    <xf numFmtId="0" fontId="0" fillId="8" borderId="1" xfId="0" applyFill="1" applyBorder="1" applyAlignment="1" applyProtection="1">
      <alignment horizontal="center" wrapText="1"/>
      <protection locked="0"/>
    </xf>
    <xf numFmtId="0" fontId="5" fillId="8" borderId="32" xfId="0" applyFont="1" applyFill="1" applyBorder="1" applyAlignment="1">
      <alignment horizontal="center" vertical="center" wrapText="1"/>
    </xf>
    <xf numFmtId="1" fontId="0" fillId="8" borderId="32" xfId="0" applyNumberFormat="1" applyFill="1" applyBorder="1" applyAlignment="1">
      <alignment horizontal="center" wrapText="1"/>
    </xf>
    <xf numFmtId="0" fontId="0" fillId="0" borderId="1" xfId="0" applyBorder="1" applyProtection="1">
      <protection locked="0"/>
    </xf>
    <xf numFmtId="0" fontId="2" fillId="5" borderId="36" xfId="0" applyFont="1" applyFill="1" applyBorder="1" applyAlignment="1">
      <alignment horizontal="center" vertical="center"/>
    </xf>
    <xf numFmtId="0" fontId="2" fillId="5" borderId="15" xfId="0" applyFont="1" applyFill="1" applyBorder="1" applyAlignment="1">
      <alignment horizontal="center" vertical="center"/>
    </xf>
    <xf numFmtId="0" fontId="2" fillId="2" borderId="32" xfId="0" applyFont="1" applyFill="1" applyBorder="1" applyAlignment="1">
      <alignment horizontal="center" vertical="center"/>
    </xf>
    <xf numFmtId="0" fontId="2" fillId="5" borderId="32" xfId="0" applyFont="1" applyFill="1" applyBorder="1" applyAlignment="1">
      <alignment horizontal="center" vertical="center"/>
    </xf>
    <xf numFmtId="0" fontId="2" fillId="2" borderId="48" xfId="0" applyFont="1" applyFill="1" applyBorder="1" applyAlignment="1">
      <alignment horizontal="center" wrapText="1"/>
    </xf>
    <xf numFmtId="0" fontId="2" fillId="2" borderId="49" xfId="0" applyFont="1" applyFill="1" applyBorder="1" applyAlignment="1">
      <alignment horizontal="center" wrapText="1"/>
    </xf>
    <xf numFmtId="0" fontId="0" fillId="2" borderId="49" xfId="0" applyFill="1" applyBorder="1" applyAlignment="1">
      <alignment horizontal="center" wrapText="1"/>
    </xf>
    <xf numFmtId="0" fontId="0" fillId="0" borderId="50" xfId="0" applyBorder="1"/>
    <xf numFmtId="0" fontId="0" fillId="0" borderId="51" xfId="0" applyBorder="1"/>
    <xf numFmtId="0" fontId="2" fillId="4" borderId="52" xfId="0" applyFont="1" applyFill="1" applyBorder="1" applyAlignment="1">
      <alignment horizontal="left" vertical="center" wrapText="1"/>
    </xf>
    <xf numFmtId="0" fontId="0" fillId="0" borderId="53" xfId="0" applyBorder="1"/>
    <xf numFmtId="0" fontId="2" fillId="4" borderId="54"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0" fillId="0" borderId="53" xfId="0" applyBorder="1" applyProtection="1">
      <protection locked="0"/>
    </xf>
    <xf numFmtId="0" fontId="2" fillId="0" borderId="56" xfId="0" applyFont="1" applyBorder="1" applyAlignment="1">
      <alignment horizontal="center" wrapText="1"/>
    </xf>
    <xf numFmtId="0" fontId="2" fillId="2" borderId="56" xfId="0" applyFont="1" applyFill="1" applyBorder="1" applyAlignment="1">
      <alignment horizontal="center" wrapText="1"/>
    </xf>
    <xf numFmtId="0" fontId="0" fillId="0" borderId="58" xfId="0" applyBorder="1" applyAlignment="1">
      <alignment horizontal="left" wrapText="1"/>
    </xf>
    <xf numFmtId="0" fontId="3" fillId="0" borderId="59" xfId="0" applyFont="1" applyBorder="1" applyAlignment="1">
      <alignment wrapText="1"/>
    </xf>
    <xf numFmtId="0" fontId="0" fillId="0" borderId="59" xfId="0" applyBorder="1" applyAlignment="1">
      <alignment wrapText="1"/>
    </xf>
    <xf numFmtId="0" fontId="2" fillId="0" borderId="60" xfId="0" applyFont="1" applyBorder="1" applyAlignment="1">
      <alignment horizontal="left"/>
    </xf>
    <xf numFmtId="0" fontId="11" fillId="0" borderId="59" xfId="1" applyBorder="1" applyAlignment="1" applyProtection="1">
      <alignment vertical="center"/>
    </xf>
    <xf numFmtId="0" fontId="0" fillId="0" borderId="61" xfId="0" applyBorder="1"/>
    <xf numFmtId="0" fontId="0" fillId="0" borderId="62" xfId="0" applyBorder="1"/>
    <xf numFmtId="0" fontId="5" fillId="0" borderId="56" xfId="0" applyFont="1" applyBorder="1" applyAlignment="1">
      <alignment horizontal="left" vertical="center" wrapText="1"/>
    </xf>
    <xf numFmtId="0" fontId="5" fillId="0" borderId="1" xfId="0" applyFont="1" applyBorder="1"/>
    <xf numFmtId="0" fontId="33" fillId="0" borderId="1" xfId="0" applyFont="1" applyBorder="1" applyAlignment="1">
      <alignment vertical="center" wrapText="1"/>
    </xf>
    <xf numFmtId="1" fontId="5" fillId="8" borderId="32" xfId="0" applyNumberFormat="1" applyFont="1" applyFill="1" applyBorder="1" applyAlignment="1" applyProtection="1">
      <alignment horizontal="center" wrapText="1"/>
      <protection locked="0"/>
    </xf>
    <xf numFmtId="0" fontId="29" fillId="0" borderId="1" xfId="0" applyFont="1" applyBorder="1" applyAlignment="1">
      <alignment wrapText="1"/>
    </xf>
    <xf numFmtId="0" fontId="34" fillId="9" borderId="32" xfId="0" applyFont="1" applyFill="1" applyBorder="1" applyAlignment="1" applyProtection="1">
      <alignment horizontal="center" wrapText="1"/>
      <protection locked="0"/>
    </xf>
    <xf numFmtId="0" fontId="34" fillId="8" borderId="1" xfId="0" applyFont="1" applyFill="1" applyBorder="1"/>
    <xf numFmtId="0" fontId="34" fillId="0" borderId="53" xfId="0" applyFont="1" applyBorder="1"/>
    <xf numFmtId="0" fontId="34" fillId="0" borderId="0" xfId="0" applyFont="1"/>
    <xf numFmtId="0" fontId="34" fillId="7" borderId="32" xfId="0" applyFont="1" applyFill="1" applyBorder="1" applyAlignment="1" applyProtection="1">
      <alignment horizontal="center" wrapText="1"/>
      <protection locked="0"/>
    </xf>
    <xf numFmtId="0" fontId="34" fillId="0" borderId="1" xfId="0" applyFont="1" applyBorder="1" applyAlignment="1" applyProtection="1">
      <alignment vertical="center" wrapText="1"/>
      <protection locked="0"/>
    </xf>
    <xf numFmtId="0" fontId="30" fillId="0" borderId="1" xfId="1" applyFont="1" applyBorder="1" applyAlignment="1" applyProtection="1">
      <alignment vertical="center" wrapText="1"/>
    </xf>
    <xf numFmtId="0" fontId="36" fillId="10" borderId="32" xfId="0" applyFont="1" applyFill="1" applyBorder="1" applyAlignment="1">
      <alignment horizontal="center" wrapText="1"/>
    </xf>
    <xf numFmtId="0" fontId="6" fillId="3" borderId="7" xfId="0" applyFont="1" applyFill="1" applyBorder="1" applyAlignment="1">
      <alignment vertical="center" wrapText="1"/>
    </xf>
    <xf numFmtId="0" fontId="37" fillId="0" borderId="1" xfId="0" applyFont="1" applyBorder="1"/>
    <xf numFmtId="0" fontId="2" fillId="0" borderId="34" xfId="0" applyFont="1" applyBorder="1"/>
    <xf numFmtId="0" fontId="5" fillId="0" borderId="1" xfId="0" applyFont="1" applyBorder="1" applyAlignment="1" applyProtection="1">
      <alignment horizontal="center" vertical="center" wrapText="1"/>
      <protection locked="0"/>
    </xf>
    <xf numFmtId="0" fontId="1" fillId="0" borderId="35" xfId="0" applyFont="1" applyBorder="1"/>
    <xf numFmtId="0" fontId="2" fillId="8" borderId="32" xfId="0" applyFont="1" applyFill="1" applyBorder="1" applyAlignment="1" applyProtection="1">
      <alignment horizontal="center" wrapText="1"/>
      <protection locked="0"/>
    </xf>
    <xf numFmtId="0" fontId="11" fillId="0" borderId="0" xfId="1"/>
    <xf numFmtId="0" fontId="11" fillId="0" borderId="1" xfId="1" applyFill="1" applyBorder="1" applyAlignment="1" applyProtection="1">
      <alignment vertical="center" wrapText="1"/>
      <protection locked="0"/>
    </xf>
    <xf numFmtId="0" fontId="44" fillId="0" borderId="0" xfId="0" applyFont="1" applyAlignment="1">
      <alignment vertical="center"/>
    </xf>
    <xf numFmtId="0" fontId="14" fillId="0" borderId="0" xfId="0" applyFont="1" applyAlignment="1">
      <alignment horizontal="center" vertical="center" wrapText="1"/>
    </xf>
    <xf numFmtId="0" fontId="25" fillId="0" borderId="0" xfId="2" applyFont="1" applyAlignment="1">
      <alignment horizontal="center" vertical="center" wrapText="1"/>
    </xf>
    <xf numFmtId="0" fontId="24" fillId="0" borderId="0" xfId="2" applyAlignment="1">
      <alignment horizontal="center" vertical="center" wrapText="1"/>
    </xf>
    <xf numFmtId="0" fontId="5" fillId="4" borderId="11" xfId="0" applyFont="1" applyFill="1" applyBorder="1" applyAlignment="1" applyProtection="1">
      <alignment horizontal="left" vertical="top" wrapText="1"/>
      <protection locked="0"/>
    </xf>
    <xf numFmtId="0" fontId="5" fillId="4" borderId="16" xfId="0" applyFont="1" applyFill="1" applyBorder="1" applyAlignment="1" applyProtection="1">
      <alignment horizontal="left" vertical="top" wrapText="1"/>
      <protection locked="0"/>
    </xf>
    <xf numFmtId="0" fontId="5" fillId="4" borderId="18" xfId="0" applyFont="1" applyFill="1" applyBorder="1" applyAlignment="1" applyProtection="1">
      <alignment horizontal="left" vertical="top" wrapText="1"/>
      <protection locked="0"/>
    </xf>
    <xf numFmtId="0" fontId="10" fillId="4" borderId="22" xfId="0" applyFont="1" applyFill="1" applyBorder="1" applyAlignment="1" applyProtection="1">
      <alignment horizontal="left" vertical="top"/>
      <protection locked="0"/>
    </xf>
    <xf numFmtId="0" fontId="11" fillId="0" borderId="0" xfId="1" applyAlignment="1">
      <alignment vertical="center" wrapText="1"/>
    </xf>
    <xf numFmtId="0" fontId="45" fillId="0" borderId="0" xfId="0" applyFont="1" applyAlignment="1">
      <alignment vertical="center" wrapText="1"/>
    </xf>
    <xf numFmtId="20" fontId="46" fillId="0" borderId="0" xfId="0" applyNumberFormat="1" applyFont="1" applyAlignment="1">
      <alignment vertical="center" wrapText="1"/>
    </xf>
    <xf numFmtId="0" fontId="0" fillId="0" borderId="56" xfId="0" applyBorder="1" applyAlignment="1">
      <alignment horizontal="left" vertical="center" wrapText="1"/>
    </xf>
    <xf numFmtId="0" fontId="0" fillId="0" borderId="23" xfId="0" applyBorder="1" applyAlignment="1">
      <alignment horizontal="left" vertical="center" wrapText="1"/>
    </xf>
    <xf numFmtId="0" fontId="34" fillId="0" borderId="56" xfId="0" applyFont="1" applyBorder="1" applyAlignment="1" applyProtection="1">
      <alignment horizontal="left" vertical="center" wrapText="1"/>
      <protection locked="0"/>
    </xf>
    <xf numFmtId="0" fontId="34" fillId="0" borderId="23" xfId="0" applyFont="1" applyBorder="1" applyAlignment="1" applyProtection="1">
      <alignment horizontal="left" vertical="center" wrapText="1"/>
      <protection locked="0"/>
    </xf>
    <xf numFmtId="0" fontId="0" fillId="0" borderId="56" xfId="0" applyBorder="1" applyAlignment="1">
      <alignment horizontal="left" wrapText="1"/>
    </xf>
    <xf numFmtId="0" fontId="0" fillId="0" borderId="23" xfId="0" applyBorder="1" applyAlignment="1">
      <alignment horizontal="left" wrapText="1"/>
    </xf>
    <xf numFmtId="0" fontId="34" fillId="0" borderId="56" xfId="0" applyFont="1" applyBorder="1" applyAlignment="1">
      <alignment horizontal="left" vertical="center" wrapText="1"/>
    </xf>
    <xf numFmtId="0" fontId="34" fillId="0" borderId="23" xfId="0" applyFont="1" applyBorder="1" applyAlignment="1">
      <alignment horizontal="left" vertical="center" wrapText="1"/>
    </xf>
    <xf numFmtId="0" fontId="10" fillId="0" borderId="56" xfId="0" applyFont="1" applyBorder="1" applyAlignment="1">
      <alignment horizontal="left" vertical="center" wrapText="1"/>
    </xf>
    <xf numFmtId="0" fontId="9" fillId="0" borderId="23" xfId="0" applyFont="1" applyBorder="1" applyAlignment="1">
      <alignment horizontal="left" vertical="center" wrapText="1"/>
    </xf>
    <xf numFmtId="0" fontId="0" fillId="0" borderId="56"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5" fillId="0" borderId="56" xfId="0" applyFont="1" applyBorder="1" applyAlignment="1">
      <alignment horizontal="left" vertical="center" wrapText="1"/>
    </xf>
    <xf numFmtId="0" fontId="5" fillId="0" borderId="23" xfId="0" applyFont="1" applyBorder="1" applyAlignment="1">
      <alignment horizontal="left" vertical="center" wrapText="1"/>
    </xf>
    <xf numFmtId="0" fontId="0" fillId="0" borderId="29" xfId="0" applyBorder="1" applyAlignment="1">
      <alignment horizontal="left" vertical="center" wrapText="1"/>
    </xf>
    <xf numFmtId="0" fontId="2" fillId="5" borderId="36" xfId="0" applyFont="1" applyFill="1" applyBorder="1" applyAlignment="1">
      <alignment horizontal="center" vertical="center"/>
    </xf>
    <xf numFmtId="0" fontId="2" fillId="5" borderId="15" xfId="0" applyFont="1" applyFill="1" applyBorder="1" applyAlignment="1">
      <alignment horizontal="center" vertical="center"/>
    </xf>
    <xf numFmtId="0" fontId="27" fillId="10" borderId="56" xfId="0" applyFont="1" applyFill="1" applyBorder="1" applyAlignment="1">
      <alignment horizontal="center" wrapText="1"/>
    </xf>
    <xf numFmtId="0" fontId="28" fillId="10" borderId="29" xfId="0" applyFont="1" applyFill="1" applyBorder="1" applyAlignment="1">
      <alignment horizontal="center" wrapText="1"/>
    </xf>
    <xf numFmtId="0" fontId="27" fillId="10" borderId="32" xfId="0" applyFont="1" applyFill="1" applyBorder="1" applyAlignment="1">
      <alignment horizontal="center" wrapText="1"/>
    </xf>
    <xf numFmtId="0" fontId="28" fillId="10" borderId="57" xfId="0" applyFont="1" applyFill="1" applyBorder="1" applyAlignment="1">
      <alignment horizontal="center" wrapText="1"/>
    </xf>
    <xf numFmtId="0" fontId="2" fillId="2" borderId="56" xfId="0" applyFont="1" applyFill="1" applyBorder="1" applyAlignment="1">
      <alignment horizontal="center" wrapText="1"/>
    </xf>
    <xf numFmtId="0" fontId="2" fillId="2" borderId="23" xfId="0" applyFont="1" applyFill="1" applyBorder="1" applyAlignment="1">
      <alignment horizontal="center" wrapText="1"/>
    </xf>
    <xf numFmtId="0" fontId="1" fillId="0" borderId="56" xfId="0" applyFont="1" applyBorder="1" applyAlignment="1">
      <alignment horizontal="left" vertical="center" wrapText="1"/>
    </xf>
    <xf numFmtId="0" fontId="1" fillId="0" borderId="23" xfId="0" applyFont="1" applyBorder="1" applyAlignment="1">
      <alignment horizontal="left" vertical="center" wrapText="1"/>
    </xf>
    <xf numFmtId="0" fontId="21" fillId="2" borderId="18" xfId="0" applyFont="1" applyFill="1" applyBorder="1" applyAlignment="1" applyProtection="1">
      <alignment vertical="center" wrapText="1"/>
      <protection locked="0"/>
    </xf>
    <xf numFmtId="0" fontId="0" fillId="0" borderId="22" xfId="0" applyBorder="1" applyAlignment="1">
      <alignment vertical="center" wrapText="1"/>
    </xf>
    <xf numFmtId="0" fontId="4" fillId="3" borderId="9"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23"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left" wrapText="1"/>
      <protection locked="0"/>
    </xf>
    <xf numFmtId="0" fontId="4" fillId="3" borderId="14" xfId="0" applyFont="1" applyFill="1" applyBorder="1" applyAlignment="1" applyProtection="1">
      <alignment horizontal="left" wrapText="1"/>
      <protection locked="0"/>
    </xf>
  </cellXfs>
  <cellStyles count="3">
    <cellStyle name="Hyperlink" xfId="1" builtinId="8"/>
    <cellStyle name="Normal" xfId="0" builtinId="0"/>
    <cellStyle name="Normal 4" xfId="2" xr:uid="{00000000-0005-0000-0000-000002000000}"/>
  </cellStyles>
  <dxfs count="31">
    <dxf>
      <fill>
        <patternFill>
          <bgColor theme="6" tint="0.59996337778862885"/>
        </patternFill>
      </fill>
    </dxf>
    <dxf>
      <fill>
        <patternFill>
          <bgColor rgb="FFFFFF00"/>
        </patternFill>
      </fill>
    </dxf>
    <dxf>
      <font>
        <color auto="1"/>
      </font>
      <fill>
        <patternFill>
          <bgColor rgb="FFFF0000"/>
        </patternFill>
      </fill>
    </dxf>
    <dxf>
      <fill>
        <patternFill>
          <bgColor rgb="FFFFFF00"/>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7" tint="0.59996337778862885"/>
        </patternFill>
      </fill>
    </dxf>
    <dxf>
      <font>
        <color rgb="FFFF0000"/>
      </font>
      <fill>
        <patternFill>
          <bgColor theme="5" tint="0.79998168889431442"/>
        </patternFill>
      </fill>
    </dxf>
    <dxf>
      <font>
        <color rgb="FFFF0000"/>
      </font>
      <fill>
        <patternFill>
          <bgColor theme="5" tint="0.79998168889431442"/>
        </patternFill>
      </fill>
    </dxf>
    <dxf>
      <fill>
        <patternFill>
          <bgColor rgb="FFFFFF00"/>
        </patternFill>
      </fill>
    </dxf>
    <dxf>
      <fill>
        <patternFill>
          <bgColor theme="0"/>
        </patternFill>
      </fill>
    </dxf>
    <dxf>
      <fill>
        <patternFill>
          <bgColor rgb="FFFFFF00"/>
        </patternFill>
      </fill>
    </dxf>
    <dxf>
      <font>
        <color auto="1"/>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rgb="FFFFFF00"/>
        </patternFill>
      </fill>
    </dxf>
    <dxf>
      <font>
        <color rgb="FFFF0000"/>
      </font>
      <fill>
        <patternFill>
          <bgColor theme="5" tint="0.79998168889431442"/>
        </patternFill>
      </fill>
    </dxf>
    <dxf>
      <font>
        <color rgb="FFFF0000"/>
      </font>
      <fill>
        <patternFill>
          <bgColor theme="5" tint="0.79998168889431442"/>
        </patternFill>
      </fill>
    </dxf>
    <dxf>
      <fill>
        <patternFill>
          <bgColor rgb="FFFFFF00"/>
        </patternFill>
      </fill>
    </dxf>
    <dxf>
      <font>
        <color rgb="FFFF0000"/>
      </font>
      <fill>
        <patternFill>
          <bgColor theme="5" tint="0.79998168889431442"/>
        </patternFill>
      </fill>
    </dxf>
    <dxf>
      <font>
        <color rgb="FFFF0000"/>
      </font>
      <fill>
        <patternFill>
          <bgColor rgb="FFFFFF00"/>
        </patternFill>
      </fill>
    </dxf>
    <dxf>
      <fill>
        <patternFill>
          <bgColor rgb="FFFFFF00"/>
        </patternFill>
      </fill>
    </dxf>
    <dxf>
      <font>
        <color auto="1"/>
      </font>
      <fill>
        <patternFill>
          <bgColor theme="0"/>
        </patternFill>
      </fill>
    </dxf>
    <dxf>
      <font>
        <color auto="1"/>
      </font>
      <fill>
        <patternFill>
          <bgColor rgb="FFFFFF00"/>
        </patternFill>
      </fill>
    </dxf>
    <dxf>
      <fill>
        <patternFill>
          <bgColor rgb="FFFFFF00"/>
        </patternFill>
      </fill>
    </dxf>
    <dxf>
      <fill>
        <patternFill>
          <bgColor rgb="FFFFFF00"/>
        </patternFill>
      </fill>
    </dxf>
    <dxf>
      <font>
        <color rgb="FFFF0000"/>
      </font>
      <fill>
        <patternFill>
          <bgColor rgb="FFFFFF00"/>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66"/>
      <color rgb="FFC5D9F1"/>
      <color rgb="FF66FF33"/>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78441</xdr:colOff>
      <xdr:row>25</xdr:row>
      <xdr:rowOff>9761</xdr:rowOff>
    </xdr:from>
    <xdr:to>
      <xdr:col>12</xdr:col>
      <xdr:colOff>7290</xdr:colOff>
      <xdr:row>33</xdr:row>
      <xdr:rowOff>155164</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985"/>
        <a:stretch/>
      </xdr:blipFill>
      <xdr:spPr bwMode="auto">
        <a:xfrm>
          <a:off x="78441" y="4772261"/>
          <a:ext cx="7190261" cy="1669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xdr:colOff>
      <xdr:row>8</xdr:row>
      <xdr:rowOff>106680</xdr:rowOff>
    </xdr:from>
    <xdr:to>
      <xdr:col>1</xdr:col>
      <xdr:colOff>6027420</xdr:colOff>
      <xdr:row>24</xdr:row>
      <xdr:rowOff>53340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40080" y="1569720"/>
          <a:ext cx="5996940" cy="28727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400" b="1" u="sng">
              <a:solidFill>
                <a:schemeClr val="tx1"/>
              </a:solidFill>
            </a:rPr>
            <a:t>Overview</a:t>
          </a:r>
          <a:endParaRPr lang="en-IE" sz="1100">
            <a:solidFill>
              <a:schemeClr val="tx1"/>
            </a:solidFill>
          </a:endParaRPr>
        </a:p>
        <a:p>
          <a:endParaRPr lang="en-IE" sz="1100">
            <a:solidFill>
              <a:schemeClr val="tx1"/>
            </a:solidFill>
          </a:endParaRPr>
        </a:p>
        <a:p>
          <a:endParaRPr lang="en-IE" sz="1100">
            <a:solidFill>
              <a:schemeClr val="tx1"/>
            </a:solidFill>
          </a:endParaRPr>
        </a:p>
        <a:p>
          <a:pPr marL="0" indent="0"/>
          <a:r>
            <a:rPr lang="en-IE" sz="1400" b="1" u="sng">
              <a:solidFill>
                <a:schemeClr val="tx1"/>
              </a:solidFill>
              <a:latin typeface="+mn-lt"/>
              <a:ea typeface="+mn-ea"/>
              <a:cs typeface="+mn-cs"/>
            </a:rPr>
            <a:t>Summary of Changing parameters </a:t>
          </a:r>
        </a:p>
        <a:p>
          <a:endParaRPr lang="en-IE" sz="1100">
            <a:solidFill>
              <a:schemeClr val="tx1"/>
            </a:solidFill>
          </a:endParaRPr>
        </a:p>
        <a:p>
          <a:endParaRPr lang="en-IE" sz="1100">
            <a:solidFill>
              <a:schemeClr val="tx1"/>
            </a:solidFill>
          </a:endParaRPr>
        </a:p>
        <a:p>
          <a:endParaRPr lang="en-IE" sz="1100">
            <a:solidFill>
              <a:schemeClr val="tx1"/>
            </a:solidFill>
          </a:endParaRPr>
        </a:p>
        <a:p>
          <a:endParaRPr lang="en-IE" sz="1100">
            <a:solidFill>
              <a:schemeClr val="tx1"/>
            </a:solidFill>
          </a:endParaRPr>
        </a:p>
        <a:p>
          <a:endParaRPr lang="en-IE" sz="1100">
            <a:solidFill>
              <a:schemeClr val="tx1"/>
            </a:solidFill>
          </a:endParaRPr>
        </a:p>
        <a:p>
          <a:r>
            <a:rPr lang="en-IE" sz="1400" b="1" u="sng">
              <a:solidFill>
                <a:schemeClr val="tx1"/>
              </a:solidFill>
              <a:latin typeface="+mn-lt"/>
              <a:ea typeface="+mn-ea"/>
              <a:cs typeface="+mn-cs"/>
            </a:rPr>
            <a:t>Tests that are required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irgridgroup.com/site-files/library/EirGrid/DS3-Performance-Measurement-Device-Standards-for-Fast-Acting-Services.pdf" TargetMode="External"/><Relationship Id="rId1" Type="http://schemas.openxmlformats.org/officeDocument/2006/relationships/hyperlink" Target="http://www.eirgridgroup.com/site-files/library/EirGrid/Statement_of_Intention_Transfer_Individual_Demand_Site_to_alternative_DSU.docx" TargetMode="Externa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eirgridgroup.com/site-files/library/EirGrid/Statement_of_Intention_Transfer_Individual_Demand_Site_to_alternative_DSU.docx" TargetMode="External"/><Relationship Id="rId7" Type="http://schemas.openxmlformats.org/officeDocument/2006/relationships/printerSettings" Target="../printerSettings/printerSettings4.bin"/><Relationship Id="rId2" Type="http://schemas.openxmlformats.org/officeDocument/2006/relationships/hyperlink" Target="http://www.eirgridgroup.com/search/?query=EirGird+Grid+Code" TargetMode="External"/><Relationship Id="rId1" Type="http://schemas.openxmlformats.org/officeDocument/2006/relationships/hyperlink" Target="http://www.eirgridgroup.com/site-files/library/EirGrid/Customer-Confidentiality-Agreement.pdf" TargetMode="External"/><Relationship Id="rId6" Type="http://schemas.openxmlformats.org/officeDocument/2006/relationships/hyperlink" Target="http://www.soni.ltd.uk/media/documents/SONI-Grid-Code-8th-October-2020.pdf" TargetMode="External"/><Relationship Id="rId5" Type="http://schemas.openxmlformats.org/officeDocument/2006/relationships/hyperlink" Target="mailto:gridcode@eirgrid.com." TargetMode="External"/><Relationship Id="rId4" Type="http://schemas.openxmlformats.org/officeDocument/2006/relationships/hyperlink" Target="mailto:gridcode@eirgrid.co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5"/>
  <sheetViews>
    <sheetView view="pageBreakPreview" zoomScale="85" zoomScaleNormal="60" zoomScaleSheetLayoutView="85" workbookViewId="0">
      <selection sqref="A1:L25"/>
    </sheetView>
  </sheetViews>
  <sheetFormatPr defaultRowHeight="14.5" x14ac:dyDescent="0.35"/>
  <sheetData>
    <row r="1" spans="1:12" x14ac:dyDescent="0.35">
      <c r="A1" s="173" t="str">
        <f>CONCATENATE("Demand Side Unit MW Capacity and System Services Application Form for ",'General DSU Information'!D15,"DSU ",'General DSU Information'!D25,"MW ")</f>
        <v xml:space="preserve">Demand Side Unit MW Capacity and System Services Application Form for 3 letter codeDSU 41MW </v>
      </c>
      <c r="B1" s="173"/>
      <c r="C1" s="173"/>
      <c r="D1" s="173"/>
      <c r="E1" s="173"/>
      <c r="F1" s="173"/>
      <c r="G1" s="173"/>
      <c r="H1" s="173"/>
      <c r="I1" s="173"/>
      <c r="J1" s="173"/>
      <c r="K1" s="173"/>
      <c r="L1" s="173"/>
    </row>
    <row r="2" spans="1:12" x14ac:dyDescent="0.35">
      <c r="A2" s="173"/>
      <c r="B2" s="173"/>
      <c r="C2" s="173"/>
      <c r="D2" s="173"/>
      <c r="E2" s="173"/>
      <c r="F2" s="173"/>
      <c r="G2" s="173"/>
      <c r="H2" s="173"/>
      <c r="I2" s="173"/>
      <c r="J2" s="173"/>
      <c r="K2" s="173"/>
      <c r="L2" s="173"/>
    </row>
    <row r="3" spans="1:12" x14ac:dyDescent="0.35">
      <c r="A3" s="173"/>
      <c r="B3" s="173"/>
      <c r="C3" s="173"/>
      <c r="D3" s="173"/>
      <c r="E3" s="173"/>
      <c r="F3" s="173"/>
      <c r="G3" s="173"/>
      <c r="H3" s="173"/>
      <c r="I3" s="173"/>
      <c r="J3" s="173"/>
      <c r="K3" s="173"/>
      <c r="L3" s="173"/>
    </row>
    <row r="4" spans="1:12" x14ac:dyDescent="0.35">
      <c r="A4" s="173"/>
      <c r="B4" s="173"/>
      <c r="C4" s="173"/>
      <c r="D4" s="173"/>
      <c r="E4" s="173"/>
      <c r="F4" s="173"/>
      <c r="G4" s="173"/>
      <c r="H4" s="173"/>
      <c r="I4" s="173"/>
      <c r="J4" s="173"/>
      <c r="K4" s="173"/>
      <c r="L4" s="173"/>
    </row>
    <row r="5" spans="1:12" x14ac:dyDescent="0.35">
      <c r="A5" s="173"/>
      <c r="B5" s="173"/>
      <c r="C5" s="173"/>
      <c r="D5" s="173"/>
      <c r="E5" s="173"/>
      <c r="F5" s="173"/>
      <c r="G5" s="173"/>
      <c r="H5" s="173"/>
      <c r="I5" s="173"/>
      <c r="J5" s="173"/>
      <c r="K5" s="173"/>
      <c r="L5" s="173"/>
    </row>
    <row r="6" spans="1:12" x14ac:dyDescent="0.35">
      <c r="A6" s="173"/>
      <c r="B6" s="173"/>
      <c r="C6" s="173"/>
      <c r="D6" s="173"/>
      <c r="E6" s="173"/>
      <c r="F6" s="173"/>
      <c r="G6" s="173"/>
      <c r="H6" s="173"/>
      <c r="I6" s="173"/>
      <c r="J6" s="173"/>
      <c r="K6" s="173"/>
      <c r="L6" s="173"/>
    </row>
    <row r="7" spans="1:12" x14ac:dyDescent="0.35">
      <c r="A7" s="173"/>
      <c r="B7" s="173"/>
      <c r="C7" s="173"/>
      <c r="D7" s="173"/>
      <c r="E7" s="173"/>
      <c r="F7" s="173"/>
      <c r="G7" s="173"/>
      <c r="H7" s="173"/>
      <c r="I7" s="173"/>
      <c r="J7" s="173"/>
      <c r="K7" s="173"/>
      <c r="L7" s="173"/>
    </row>
    <row r="8" spans="1:12" x14ac:dyDescent="0.35">
      <c r="A8" s="173"/>
      <c r="B8" s="173"/>
      <c r="C8" s="173"/>
      <c r="D8" s="173"/>
      <c r="E8" s="173"/>
      <c r="F8" s="173"/>
      <c r="G8" s="173"/>
      <c r="H8" s="173"/>
      <c r="I8" s="173"/>
      <c r="J8" s="173"/>
      <c r="K8" s="173"/>
      <c r="L8" s="173"/>
    </row>
    <row r="9" spans="1:12" x14ac:dyDescent="0.35">
      <c r="A9" s="173"/>
      <c r="B9" s="173"/>
      <c r="C9" s="173"/>
      <c r="D9" s="173"/>
      <c r="E9" s="173"/>
      <c r="F9" s="173"/>
      <c r="G9" s="173"/>
      <c r="H9" s="173"/>
      <c r="I9" s="173"/>
      <c r="J9" s="173"/>
      <c r="K9" s="173"/>
      <c r="L9" s="173"/>
    </row>
    <row r="10" spans="1:12" x14ac:dyDescent="0.35">
      <c r="A10" s="173"/>
      <c r="B10" s="173"/>
      <c r="C10" s="173"/>
      <c r="D10" s="173"/>
      <c r="E10" s="173"/>
      <c r="F10" s="173"/>
      <c r="G10" s="173"/>
      <c r="H10" s="173"/>
      <c r="I10" s="173"/>
      <c r="J10" s="173"/>
      <c r="K10" s="173"/>
      <c r="L10" s="173"/>
    </row>
    <row r="11" spans="1:12" x14ac:dyDescent="0.35">
      <c r="A11" s="173"/>
      <c r="B11" s="173"/>
      <c r="C11" s="173"/>
      <c r="D11" s="173"/>
      <c r="E11" s="173"/>
      <c r="F11" s="173"/>
      <c r="G11" s="173"/>
      <c r="H11" s="173"/>
      <c r="I11" s="173"/>
      <c r="J11" s="173"/>
      <c r="K11" s="173"/>
      <c r="L11" s="173"/>
    </row>
    <row r="12" spans="1:12" x14ac:dyDescent="0.35">
      <c r="A12" s="173"/>
      <c r="B12" s="173"/>
      <c r="C12" s="173"/>
      <c r="D12" s="173"/>
      <c r="E12" s="173"/>
      <c r="F12" s="173"/>
      <c r="G12" s="173"/>
      <c r="H12" s="173"/>
      <c r="I12" s="173"/>
      <c r="J12" s="173"/>
      <c r="K12" s="173"/>
      <c r="L12" s="173"/>
    </row>
    <row r="13" spans="1:12" x14ac:dyDescent="0.35">
      <c r="A13" s="173"/>
      <c r="B13" s="173"/>
      <c r="C13" s="173"/>
      <c r="D13" s="173"/>
      <c r="E13" s="173"/>
      <c r="F13" s="173"/>
      <c r="G13" s="173"/>
      <c r="H13" s="173"/>
      <c r="I13" s="173"/>
      <c r="J13" s="173"/>
      <c r="K13" s="173"/>
      <c r="L13" s="173"/>
    </row>
    <row r="14" spans="1:12" x14ac:dyDescent="0.35">
      <c r="A14" s="173"/>
      <c r="B14" s="173"/>
      <c r="C14" s="173"/>
      <c r="D14" s="173"/>
      <c r="E14" s="173"/>
      <c r="F14" s="173"/>
      <c r="G14" s="173"/>
      <c r="H14" s="173"/>
      <c r="I14" s="173"/>
      <c r="J14" s="173"/>
      <c r="K14" s="173"/>
      <c r="L14" s="173"/>
    </row>
    <row r="15" spans="1:12" x14ac:dyDescent="0.35">
      <c r="A15" s="173"/>
      <c r="B15" s="173"/>
      <c r="C15" s="173"/>
      <c r="D15" s="173"/>
      <c r="E15" s="173"/>
      <c r="F15" s="173"/>
      <c r="G15" s="173"/>
      <c r="H15" s="173"/>
      <c r="I15" s="173"/>
      <c r="J15" s="173"/>
      <c r="K15" s="173"/>
      <c r="L15" s="173"/>
    </row>
    <row r="16" spans="1:12" x14ac:dyDescent="0.35">
      <c r="A16" s="173"/>
      <c r="B16" s="173"/>
      <c r="C16" s="173"/>
      <c r="D16" s="173"/>
      <c r="E16" s="173"/>
      <c r="F16" s="173"/>
      <c r="G16" s="173"/>
      <c r="H16" s="173"/>
      <c r="I16" s="173"/>
      <c r="J16" s="173"/>
      <c r="K16" s="173"/>
      <c r="L16" s="173"/>
    </row>
    <row r="17" spans="1:17" x14ac:dyDescent="0.35">
      <c r="A17" s="173"/>
      <c r="B17" s="173"/>
      <c r="C17" s="173"/>
      <c r="D17" s="173"/>
      <c r="E17" s="173"/>
      <c r="F17" s="173"/>
      <c r="G17" s="173"/>
      <c r="H17" s="173"/>
      <c r="I17" s="173"/>
      <c r="J17" s="173"/>
      <c r="K17" s="173"/>
      <c r="L17" s="173"/>
      <c r="Q17" s="36"/>
    </row>
    <row r="18" spans="1:17" x14ac:dyDescent="0.35">
      <c r="A18" s="173"/>
      <c r="B18" s="173"/>
      <c r="C18" s="173"/>
      <c r="D18" s="173"/>
      <c r="E18" s="173"/>
      <c r="F18" s="173"/>
      <c r="G18" s="173"/>
      <c r="H18" s="173"/>
      <c r="I18" s="173"/>
      <c r="J18" s="173"/>
      <c r="K18" s="173"/>
      <c r="L18" s="173"/>
    </row>
    <row r="19" spans="1:17" x14ac:dyDescent="0.35">
      <c r="A19" s="173"/>
      <c r="B19" s="173"/>
      <c r="C19" s="173"/>
      <c r="D19" s="173"/>
      <c r="E19" s="173"/>
      <c r="F19" s="173"/>
      <c r="G19" s="173"/>
      <c r="H19" s="173"/>
      <c r="I19" s="173"/>
      <c r="J19" s="173"/>
      <c r="K19" s="173"/>
      <c r="L19" s="173"/>
    </row>
    <row r="20" spans="1:17" x14ac:dyDescent="0.35">
      <c r="A20" s="173"/>
      <c r="B20" s="173"/>
      <c r="C20" s="173"/>
      <c r="D20" s="173"/>
      <c r="E20" s="173"/>
      <c r="F20" s="173"/>
      <c r="G20" s="173"/>
      <c r="H20" s="173"/>
      <c r="I20" s="173"/>
      <c r="J20" s="173"/>
      <c r="K20" s="173"/>
      <c r="L20" s="173"/>
    </row>
    <row r="21" spans="1:17" x14ac:dyDescent="0.35">
      <c r="A21" s="173"/>
      <c r="B21" s="173"/>
      <c r="C21" s="173"/>
      <c r="D21" s="173"/>
      <c r="E21" s="173"/>
      <c r="F21" s="173"/>
      <c r="G21" s="173"/>
      <c r="H21" s="173"/>
      <c r="I21" s="173"/>
      <c r="J21" s="173"/>
      <c r="K21" s="173"/>
      <c r="L21" s="173"/>
    </row>
    <row r="22" spans="1:17" x14ac:dyDescent="0.35">
      <c r="A22" s="173"/>
      <c r="B22" s="173"/>
      <c r="C22" s="173"/>
      <c r="D22" s="173"/>
      <c r="E22" s="173"/>
      <c r="F22" s="173"/>
      <c r="G22" s="173"/>
      <c r="H22" s="173"/>
      <c r="I22" s="173"/>
      <c r="J22" s="173"/>
      <c r="K22" s="173"/>
      <c r="L22" s="173"/>
    </row>
    <row r="23" spans="1:17" x14ac:dyDescent="0.35">
      <c r="A23" s="173"/>
      <c r="B23" s="173"/>
      <c r="C23" s="173"/>
      <c r="D23" s="173"/>
      <c r="E23" s="173"/>
      <c r="F23" s="173"/>
      <c r="G23" s="173"/>
      <c r="H23" s="173"/>
      <c r="I23" s="173"/>
      <c r="J23" s="173"/>
      <c r="K23" s="173"/>
      <c r="L23" s="173"/>
    </row>
    <row r="24" spans="1:17" x14ac:dyDescent="0.35">
      <c r="A24" s="173"/>
      <c r="B24" s="173"/>
      <c r="C24" s="173"/>
      <c r="D24" s="173"/>
      <c r="E24" s="173"/>
      <c r="F24" s="173"/>
      <c r="G24" s="173"/>
      <c r="H24" s="173"/>
      <c r="I24" s="173"/>
      <c r="J24" s="173"/>
      <c r="K24" s="173"/>
      <c r="L24" s="173"/>
    </row>
    <row r="25" spans="1:17" x14ac:dyDescent="0.35">
      <c r="A25" s="173"/>
      <c r="B25" s="173"/>
      <c r="C25" s="173"/>
      <c r="D25" s="173"/>
      <c r="E25" s="173"/>
      <c r="F25" s="173"/>
      <c r="G25" s="173"/>
      <c r="H25" s="173"/>
      <c r="I25" s="173"/>
      <c r="J25" s="173"/>
      <c r="K25" s="173"/>
      <c r="L25" s="173"/>
    </row>
  </sheetData>
  <mergeCells count="1">
    <mergeCell ref="A1:L25"/>
  </mergeCells>
  <pageMargins left="0.70866141732283472" right="0.70866141732283472" top="0.74803149606299213" bottom="0.74803149606299213" header="0.31496062992125984" footer="0.31496062992125984"/>
  <pageSetup scale="86"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7"/>
  <sheetViews>
    <sheetView workbookViewId="0">
      <selection activeCell="B7" sqref="B7"/>
    </sheetView>
  </sheetViews>
  <sheetFormatPr defaultColWidth="8.90625" defaultRowHeight="14.5" x14ac:dyDescent="0.35"/>
  <cols>
    <col min="2" max="2" width="88.36328125" bestFit="1" customWidth="1"/>
    <col min="3" max="3" width="22.90625" customWidth="1"/>
  </cols>
  <sheetData>
    <row r="1" spans="2:2" ht="18.5" x14ac:dyDescent="0.45">
      <c r="B1" s="165" t="s">
        <v>265</v>
      </c>
    </row>
    <row r="2" spans="2:2" x14ac:dyDescent="0.35">
      <c r="B2" s="115" t="s">
        <v>261</v>
      </c>
    </row>
    <row r="3" spans="2:2" x14ac:dyDescent="0.35">
      <c r="B3" s="166"/>
    </row>
    <row r="4" spans="2:2" x14ac:dyDescent="0.35">
      <c r="B4" s="116" t="s">
        <v>267</v>
      </c>
    </row>
    <row r="5" spans="2:2" x14ac:dyDescent="0.35">
      <c r="B5" s="116" t="s">
        <v>266</v>
      </c>
    </row>
    <row r="6" spans="2:2" x14ac:dyDescent="0.35">
      <c r="B6" s="116" t="s">
        <v>268</v>
      </c>
    </row>
    <row r="7" spans="2:2" x14ac:dyDescent="0.35">
      <c r="B7" s="168" t="s">
        <v>269</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6"/>
  <sheetViews>
    <sheetView topLeftCell="A23" workbookViewId="0">
      <selection activeCell="B13" sqref="B13"/>
    </sheetView>
  </sheetViews>
  <sheetFormatPr defaultColWidth="9.08984375" defaultRowHeight="12.5" x14ac:dyDescent="0.25"/>
  <cols>
    <col min="1" max="1" width="9.08984375" style="89"/>
    <col min="2" max="2" width="14.36328125" style="89" customWidth="1"/>
    <col min="3" max="3" width="21.453125" style="89" customWidth="1"/>
    <col min="4" max="4" width="21" style="89" bestFit="1" customWidth="1"/>
    <col min="5" max="5" width="20.6328125" style="89" customWidth="1"/>
    <col min="6" max="6" width="9.08984375" style="89"/>
    <col min="7" max="7" width="39.54296875" style="89" customWidth="1"/>
    <col min="8" max="8" width="20.54296875" style="89" bestFit="1" customWidth="1"/>
    <col min="9" max="16384" width="9.08984375" style="89"/>
  </cols>
  <sheetData>
    <row r="2" spans="1:8" ht="28.5" customHeight="1" thickBot="1" x14ac:dyDescent="0.3">
      <c r="A2" s="174" t="s">
        <v>231</v>
      </c>
      <c r="B2" s="175"/>
      <c r="C2" s="175"/>
      <c r="D2" s="175"/>
      <c r="E2" s="175"/>
      <c r="F2" s="175"/>
      <c r="G2" s="175"/>
      <c r="H2" s="175"/>
    </row>
    <row r="3" spans="1:8" s="93" customFormat="1" ht="13.5" thickBot="1" x14ac:dyDescent="0.35">
      <c r="A3" s="90" t="s">
        <v>232</v>
      </c>
      <c r="B3" s="91" t="s">
        <v>233</v>
      </c>
      <c r="C3" s="92" t="s">
        <v>234</v>
      </c>
      <c r="D3" s="91" t="s">
        <v>235</v>
      </c>
      <c r="E3" s="91" t="s">
        <v>236</v>
      </c>
      <c r="G3" s="92" t="s">
        <v>237</v>
      </c>
      <c r="H3" s="92" t="s">
        <v>238</v>
      </c>
    </row>
    <row r="4" spans="1:8" x14ac:dyDescent="0.25">
      <c r="A4" s="94" t="s">
        <v>275</v>
      </c>
      <c r="B4" s="95"/>
      <c r="C4" s="96"/>
      <c r="D4" s="97"/>
      <c r="E4" s="98"/>
      <c r="G4" s="96"/>
      <c r="H4" s="99"/>
    </row>
    <row r="5" spans="1:8" x14ac:dyDescent="0.25">
      <c r="A5" s="100"/>
      <c r="B5" s="101"/>
      <c r="C5" s="102"/>
      <c r="D5" s="98"/>
      <c r="E5" s="103"/>
      <c r="F5" s="104"/>
      <c r="G5" s="102"/>
      <c r="H5" s="105"/>
    </row>
    <row r="6" spans="1:8" x14ac:dyDescent="0.25">
      <c r="A6" s="100"/>
      <c r="B6" s="106"/>
      <c r="C6" s="107"/>
      <c r="D6" s="97"/>
      <c r="E6" s="108"/>
      <c r="G6" s="107"/>
      <c r="H6" s="109"/>
    </row>
    <row r="7" spans="1:8" x14ac:dyDescent="0.25">
      <c r="A7" s="100"/>
      <c r="B7" s="101"/>
      <c r="C7" s="102"/>
      <c r="D7" s="98"/>
      <c r="E7" s="103"/>
      <c r="F7" s="110"/>
      <c r="G7" s="102"/>
      <c r="H7" s="109"/>
    </row>
    <row r="8" spans="1:8" x14ac:dyDescent="0.25">
      <c r="A8" s="100"/>
      <c r="B8" s="106"/>
      <c r="C8" s="107"/>
      <c r="D8" s="99"/>
      <c r="E8" s="108"/>
      <c r="G8" s="109"/>
      <c r="H8" s="109"/>
    </row>
    <row r="9" spans="1:8" x14ac:dyDescent="0.25">
      <c r="A9" s="100"/>
      <c r="B9" s="106"/>
      <c r="C9" s="107"/>
      <c r="D9" s="99"/>
      <c r="E9" s="108"/>
      <c r="G9" s="109"/>
      <c r="H9" s="109"/>
    </row>
    <row r="10" spans="1:8" x14ac:dyDescent="0.25">
      <c r="A10" s="100"/>
      <c r="B10" s="106"/>
      <c r="C10" s="107"/>
      <c r="D10" s="99"/>
      <c r="E10" s="108"/>
      <c r="G10" s="109"/>
      <c r="H10" s="109"/>
    </row>
    <row r="11" spans="1:8" x14ac:dyDescent="0.25">
      <c r="A11" s="100"/>
      <c r="B11" s="106"/>
      <c r="C11" s="107"/>
      <c r="D11" s="99"/>
      <c r="E11" s="108"/>
      <c r="G11" s="109"/>
      <c r="H11" s="109"/>
    </row>
    <row r="12" spans="1:8" x14ac:dyDescent="0.25">
      <c r="A12" s="100"/>
      <c r="B12" s="106"/>
      <c r="C12" s="107"/>
      <c r="D12" s="99"/>
      <c r="E12" s="108"/>
      <c r="G12" s="109"/>
      <c r="H12" s="109"/>
    </row>
    <row r="13" spans="1:8" x14ac:dyDescent="0.25">
      <c r="A13" s="100"/>
      <c r="B13" s="106"/>
      <c r="C13" s="107"/>
      <c r="D13" s="99"/>
      <c r="E13" s="108"/>
      <c r="G13" s="109"/>
      <c r="H13" s="109"/>
    </row>
    <row r="14" spans="1:8" x14ac:dyDescent="0.25">
      <c r="A14" s="100"/>
      <c r="B14" s="106"/>
      <c r="C14" s="107"/>
      <c r="D14" s="99"/>
      <c r="E14" s="108"/>
      <c r="G14" s="109"/>
      <c r="H14" s="109"/>
    </row>
    <row r="15" spans="1:8" x14ac:dyDescent="0.25">
      <c r="A15" s="100"/>
      <c r="B15" s="106"/>
      <c r="C15" s="107"/>
      <c r="D15" s="99"/>
      <c r="E15" s="108"/>
      <c r="G15" s="109"/>
      <c r="H15" s="109"/>
    </row>
    <row r="16" spans="1:8" x14ac:dyDescent="0.25">
      <c r="A16" s="100"/>
      <c r="B16" s="106"/>
      <c r="C16" s="107"/>
      <c r="D16" s="99"/>
      <c r="E16" s="108"/>
      <c r="G16" s="109"/>
      <c r="H16" s="109"/>
    </row>
    <row r="17" spans="1:8" x14ac:dyDescent="0.25">
      <c r="A17" s="100"/>
      <c r="B17" s="106"/>
      <c r="C17" s="107"/>
      <c r="D17" s="99"/>
      <c r="E17" s="108"/>
      <c r="G17" s="109"/>
      <c r="H17" s="109"/>
    </row>
    <row r="18" spans="1:8" x14ac:dyDescent="0.25">
      <c r="A18" s="100"/>
      <c r="B18" s="106"/>
      <c r="C18" s="107"/>
      <c r="D18" s="99"/>
      <c r="E18" s="108"/>
      <c r="G18" s="109"/>
      <c r="H18" s="109"/>
    </row>
    <row r="19" spans="1:8" x14ac:dyDescent="0.25">
      <c r="A19" s="100"/>
      <c r="B19" s="106"/>
      <c r="C19" s="107"/>
      <c r="D19" s="99"/>
      <c r="E19" s="108"/>
      <c r="G19" s="109"/>
      <c r="H19" s="109"/>
    </row>
    <row r="20" spans="1:8" x14ac:dyDescent="0.25">
      <c r="A20" s="100"/>
      <c r="B20" s="106"/>
      <c r="C20" s="107"/>
      <c r="D20" s="99"/>
      <c r="E20" s="108"/>
      <c r="G20" s="109"/>
      <c r="H20" s="109"/>
    </row>
    <row r="21" spans="1:8" x14ac:dyDescent="0.25">
      <c r="A21" s="100"/>
      <c r="B21" s="106"/>
      <c r="C21" s="107"/>
      <c r="D21" s="99"/>
      <c r="E21" s="108"/>
      <c r="G21" s="109"/>
      <c r="H21" s="109"/>
    </row>
    <row r="22" spans="1:8" x14ac:dyDescent="0.25">
      <c r="A22" s="100"/>
      <c r="B22" s="106"/>
      <c r="C22" s="107"/>
      <c r="D22" s="99"/>
      <c r="E22" s="108"/>
      <c r="G22" s="109"/>
      <c r="H22" s="109"/>
    </row>
    <row r="23" spans="1:8" x14ac:dyDescent="0.25">
      <c r="A23" s="100"/>
      <c r="B23" s="106"/>
      <c r="C23" s="107"/>
      <c r="D23" s="99"/>
      <c r="E23" s="108"/>
      <c r="G23" s="109"/>
      <c r="H23" s="109"/>
    </row>
    <row r="24" spans="1:8" x14ac:dyDescent="0.25">
      <c r="A24" s="100"/>
      <c r="B24" s="106"/>
      <c r="C24" s="107"/>
      <c r="D24" s="108"/>
      <c r="E24" s="108"/>
      <c r="G24" s="109"/>
      <c r="H24" s="109"/>
    </row>
    <row r="25" spans="1:8" x14ac:dyDescent="0.25">
      <c r="A25" s="100"/>
      <c r="B25" s="106"/>
      <c r="C25" s="107"/>
      <c r="D25" s="108"/>
      <c r="E25" s="108"/>
      <c r="G25" s="109"/>
      <c r="H25" s="109"/>
    </row>
    <row r="26" spans="1:8" x14ac:dyDescent="0.25">
      <c r="A26" s="100"/>
      <c r="B26" s="106"/>
      <c r="C26" s="107"/>
      <c r="D26" s="108"/>
      <c r="E26" s="108"/>
      <c r="G26" s="109"/>
      <c r="H26" s="109"/>
    </row>
    <row r="27" spans="1:8" x14ac:dyDescent="0.25">
      <c r="A27" s="100"/>
      <c r="B27" s="106"/>
      <c r="C27" s="107"/>
      <c r="D27" s="108"/>
      <c r="E27" s="108"/>
      <c r="G27" s="109"/>
      <c r="H27" s="109"/>
    </row>
    <row r="28" spans="1:8" x14ac:dyDescent="0.25">
      <c r="A28" s="100"/>
      <c r="B28" s="106"/>
      <c r="C28" s="107"/>
      <c r="D28" s="108"/>
      <c r="E28" s="108"/>
      <c r="G28" s="109"/>
      <c r="H28" s="109"/>
    </row>
    <row r="29" spans="1:8" x14ac:dyDescent="0.25">
      <c r="A29" s="100"/>
      <c r="B29" s="106"/>
      <c r="C29" s="107"/>
      <c r="D29" s="108"/>
      <c r="E29" s="108"/>
      <c r="G29" s="109"/>
      <c r="H29" s="109"/>
    </row>
    <row r="30" spans="1:8" x14ac:dyDescent="0.25">
      <c r="A30" s="100"/>
      <c r="B30" s="106"/>
      <c r="C30" s="107"/>
      <c r="D30" s="108"/>
      <c r="E30" s="108"/>
      <c r="G30" s="109"/>
      <c r="H30" s="109"/>
    </row>
    <row r="31" spans="1:8" x14ac:dyDescent="0.25">
      <c r="A31" s="100"/>
      <c r="B31" s="106"/>
      <c r="C31" s="107"/>
      <c r="D31" s="108"/>
      <c r="E31" s="108"/>
      <c r="G31" s="109"/>
      <c r="H31" s="109"/>
    </row>
    <row r="32" spans="1:8" x14ac:dyDescent="0.25">
      <c r="A32" s="100"/>
      <c r="B32" s="106"/>
      <c r="C32" s="107"/>
      <c r="D32" s="108"/>
      <c r="E32" s="108"/>
      <c r="G32" s="109"/>
      <c r="H32" s="109"/>
    </row>
    <row r="33" spans="1:8" x14ac:dyDescent="0.25">
      <c r="A33" s="100"/>
      <c r="B33" s="106"/>
      <c r="C33" s="107"/>
      <c r="D33" s="108"/>
      <c r="E33" s="108"/>
      <c r="G33" s="109"/>
      <c r="H33" s="109"/>
    </row>
    <row r="34" spans="1:8" x14ac:dyDescent="0.25">
      <c r="A34" s="100"/>
      <c r="B34" s="106"/>
      <c r="C34" s="107"/>
      <c r="D34" s="108"/>
      <c r="E34" s="108"/>
      <c r="G34" s="109"/>
      <c r="H34" s="109"/>
    </row>
    <row r="35" spans="1:8" x14ac:dyDescent="0.25">
      <c r="A35" s="100"/>
      <c r="B35" s="106"/>
      <c r="C35" s="107"/>
      <c r="D35" s="108"/>
      <c r="E35" s="108"/>
      <c r="G35" s="109"/>
      <c r="H35" s="109"/>
    </row>
    <row r="36" spans="1:8" x14ac:dyDescent="0.25">
      <c r="A36" s="100"/>
      <c r="B36" s="106"/>
      <c r="C36" s="107"/>
      <c r="D36" s="108"/>
      <c r="E36" s="108"/>
      <c r="G36" s="109"/>
      <c r="H36" s="109"/>
    </row>
    <row r="37" spans="1:8" x14ac:dyDescent="0.25">
      <c r="A37" s="100"/>
      <c r="B37" s="106"/>
      <c r="C37" s="107"/>
      <c r="D37" s="108"/>
      <c r="E37" s="108"/>
      <c r="G37" s="109"/>
      <c r="H37" s="109"/>
    </row>
    <row r="38" spans="1:8" x14ac:dyDescent="0.25">
      <c r="A38" s="100"/>
      <c r="B38" s="106"/>
      <c r="C38" s="107"/>
      <c r="D38" s="108"/>
      <c r="E38" s="108"/>
      <c r="G38" s="109"/>
      <c r="H38" s="109"/>
    </row>
    <row r="39" spans="1:8" x14ac:dyDescent="0.25">
      <c r="A39" s="100"/>
      <c r="B39" s="106"/>
      <c r="C39" s="107"/>
      <c r="D39" s="108"/>
      <c r="E39" s="108"/>
      <c r="G39" s="109"/>
      <c r="H39" s="109"/>
    </row>
    <row r="40" spans="1:8" x14ac:dyDescent="0.25">
      <c r="A40" s="100"/>
      <c r="B40" s="106"/>
      <c r="C40" s="107"/>
      <c r="D40" s="108"/>
      <c r="E40" s="108"/>
      <c r="G40" s="109"/>
      <c r="H40" s="109"/>
    </row>
    <row r="41" spans="1:8" x14ac:dyDescent="0.25">
      <c r="A41" s="100"/>
      <c r="B41" s="106"/>
      <c r="C41" s="107"/>
      <c r="D41" s="108"/>
      <c r="E41" s="108"/>
      <c r="G41" s="109"/>
      <c r="H41" s="109"/>
    </row>
    <row r="42" spans="1:8" x14ac:dyDescent="0.25">
      <c r="A42" s="100"/>
      <c r="B42" s="106"/>
      <c r="C42" s="107"/>
      <c r="D42" s="108"/>
      <c r="E42" s="108"/>
      <c r="G42" s="109"/>
      <c r="H42" s="109"/>
    </row>
    <row r="43" spans="1:8" x14ac:dyDescent="0.25">
      <c r="A43" s="100"/>
      <c r="B43" s="106"/>
      <c r="C43" s="107"/>
      <c r="D43" s="108"/>
      <c r="E43" s="108"/>
      <c r="G43" s="109"/>
      <c r="H43" s="109"/>
    </row>
    <row r="44" spans="1:8" x14ac:dyDescent="0.25">
      <c r="A44" s="100"/>
      <c r="B44" s="106"/>
      <c r="C44" s="107"/>
      <c r="D44" s="108"/>
      <c r="E44" s="108"/>
      <c r="G44" s="109"/>
      <c r="H44" s="109"/>
    </row>
    <row r="45" spans="1:8" x14ac:dyDescent="0.25">
      <c r="A45" s="100"/>
      <c r="B45" s="106"/>
      <c r="C45" s="107"/>
      <c r="D45" s="108"/>
      <c r="E45" s="108"/>
      <c r="G45" s="109"/>
      <c r="H45" s="109"/>
    </row>
    <row r="46" spans="1:8" ht="13" thickBot="1" x14ac:dyDescent="0.3">
      <c r="A46" s="111"/>
      <c r="B46" s="112"/>
      <c r="C46" s="113"/>
      <c r="D46" s="114"/>
      <c r="E46" s="114"/>
      <c r="G46" s="109"/>
      <c r="H46" s="109"/>
    </row>
  </sheetData>
  <mergeCells count="1">
    <mergeCell ref="A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
  <sheetViews>
    <sheetView view="pageBreakPreview" topLeftCell="A2" zoomScaleNormal="100" zoomScaleSheetLayoutView="100" workbookViewId="0">
      <selection activeCell="A2" sqref="A2:B2"/>
    </sheetView>
  </sheetViews>
  <sheetFormatPr defaultColWidth="9.08984375" defaultRowHeight="14.5" x14ac:dyDescent="0.35"/>
  <cols>
    <col min="1" max="2" width="71.453125" style="5" customWidth="1"/>
    <col min="3" max="16384" width="9.08984375" style="5"/>
  </cols>
  <sheetData>
    <row r="1" spans="1:2" ht="409.25" customHeight="1" thickBot="1" x14ac:dyDescent="0.4">
      <c r="A1" s="176" t="s">
        <v>285</v>
      </c>
      <c r="B1" s="177"/>
    </row>
    <row r="2" spans="1:2" ht="354" customHeight="1" thickBot="1" x14ac:dyDescent="0.4">
      <c r="A2" s="178" t="s">
        <v>259</v>
      </c>
      <c r="B2" s="179"/>
    </row>
    <row r="3" spans="1:2" ht="65.25" customHeight="1" thickBot="1" x14ac:dyDescent="0.4">
      <c r="A3" s="31" t="s">
        <v>203</v>
      </c>
      <c r="B3" s="32" t="s">
        <v>202</v>
      </c>
    </row>
    <row r="4" spans="1:2" ht="38.25" customHeight="1" thickBot="1" x14ac:dyDescent="0.4">
      <c r="A4" s="31" t="s">
        <v>206</v>
      </c>
      <c r="B4" s="32" t="s">
        <v>205</v>
      </c>
    </row>
    <row r="5" spans="1:2" x14ac:dyDescent="0.35">
      <c r="A5"/>
    </row>
    <row r="6" spans="1:2" x14ac:dyDescent="0.35">
      <c r="A6"/>
    </row>
    <row r="7" spans="1:2" x14ac:dyDescent="0.35">
      <c r="A7" s="34"/>
    </row>
    <row r="8" spans="1:2" x14ac:dyDescent="0.35">
      <c r="A8" s="35"/>
    </row>
  </sheetData>
  <mergeCells count="2">
    <mergeCell ref="A1:B1"/>
    <mergeCell ref="A2:B2"/>
  </mergeCells>
  <hyperlinks>
    <hyperlink ref="B3" r:id="rId1" xr:uid="{00000000-0004-0000-0300-000000000000}"/>
    <hyperlink ref="B4" r:id="rId2" xr:uid="{00000000-0004-0000-0300-000001000000}"/>
  </hyperlinks>
  <pageMargins left="0.7" right="0.7" top="0.75" bottom="0.75" header="0.3" footer="0.3"/>
  <pageSetup paperSize="9" scale="46"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08"/>
  <sheetViews>
    <sheetView tabSelected="1" topLeftCell="A32" zoomScale="70" zoomScaleNormal="70" zoomScalePageLayoutView="55" workbookViewId="0">
      <selection activeCell="D59" sqref="D59"/>
    </sheetView>
  </sheetViews>
  <sheetFormatPr defaultColWidth="9.08984375" defaultRowHeight="14.5" x14ac:dyDescent="0.35"/>
  <cols>
    <col min="1" max="1" width="12.54296875" style="70" customWidth="1"/>
    <col min="2" max="3" width="78" style="76" customWidth="1"/>
    <col min="4" max="4" width="73.6328125" style="79" customWidth="1"/>
    <col min="5" max="5" width="86.453125" customWidth="1"/>
    <col min="6" max="6" width="0" hidden="1" customWidth="1"/>
    <col min="8" max="8" width="55.453125" bestFit="1" customWidth="1"/>
  </cols>
  <sheetData>
    <row r="1" spans="1:8" ht="15" thickTop="1" x14ac:dyDescent="0.35">
      <c r="A1" s="69" t="s">
        <v>14</v>
      </c>
      <c r="B1" s="132" t="s">
        <v>1</v>
      </c>
      <c r="C1" s="133"/>
      <c r="D1" s="134"/>
      <c r="E1" s="135"/>
      <c r="F1" s="136" t="s">
        <v>186</v>
      </c>
    </row>
    <row r="2" spans="1:8" x14ac:dyDescent="0.35">
      <c r="A2" s="198">
        <v>1</v>
      </c>
      <c r="B2" s="137" t="s">
        <v>0</v>
      </c>
      <c r="C2" s="60" t="s">
        <v>134</v>
      </c>
      <c r="D2" s="127"/>
      <c r="F2" s="138"/>
      <c r="H2" s="59" t="s">
        <v>33</v>
      </c>
    </row>
    <row r="3" spans="1:8" x14ac:dyDescent="0.35">
      <c r="A3" s="199"/>
      <c r="B3" s="139"/>
      <c r="C3" s="60" t="s">
        <v>135</v>
      </c>
      <c r="D3" s="127"/>
      <c r="F3" s="138"/>
      <c r="H3" s="59" t="s">
        <v>34</v>
      </c>
    </row>
    <row r="4" spans="1:8" x14ac:dyDescent="0.35">
      <c r="A4" s="128">
        <v>2</v>
      </c>
      <c r="B4" s="137" t="s">
        <v>136</v>
      </c>
      <c r="C4" s="60" t="s">
        <v>134</v>
      </c>
      <c r="D4" s="127"/>
      <c r="F4" s="138"/>
      <c r="H4" s="59" t="s">
        <v>32</v>
      </c>
    </row>
    <row r="5" spans="1:8" x14ac:dyDescent="0.35">
      <c r="A5" s="129"/>
      <c r="B5" s="139"/>
      <c r="C5" s="60" t="s">
        <v>135</v>
      </c>
      <c r="D5" s="127"/>
      <c r="F5" s="138"/>
    </row>
    <row r="6" spans="1:8" x14ac:dyDescent="0.35">
      <c r="A6" s="128">
        <v>3</v>
      </c>
      <c r="B6" s="137" t="s">
        <v>2</v>
      </c>
      <c r="C6" s="60" t="s">
        <v>134</v>
      </c>
      <c r="D6" s="127"/>
      <c r="F6" s="138"/>
    </row>
    <row r="7" spans="1:8" x14ac:dyDescent="0.35">
      <c r="A7" s="129"/>
      <c r="B7" s="140"/>
      <c r="C7" s="60" t="s">
        <v>135</v>
      </c>
      <c r="D7" s="127"/>
      <c r="F7" s="138"/>
    </row>
    <row r="8" spans="1:8" x14ac:dyDescent="0.35">
      <c r="A8" s="129">
        <v>4</v>
      </c>
      <c r="B8" s="137" t="s">
        <v>239</v>
      </c>
      <c r="C8" s="60" t="s">
        <v>134</v>
      </c>
      <c r="D8" s="127"/>
      <c r="F8" s="138"/>
    </row>
    <row r="9" spans="1:8" x14ac:dyDescent="0.35">
      <c r="A9" s="129"/>
      <c r="B9" s="140"/>
      <c r="C9" s="60" t="s">
        <v>135</v>
      </c>
      <c r="D9" s="127"/>
      <c r="F9" s="138"/>
    </row>
    <row r="10" spans="1:8" x14ac:dyDescent="0.35">
      <c r="A10" s="129">
        <v>5</v>
      </c>
      <c r="B10" s="139" t="s">
        <v>52</v>
      </c>
      <c r="C10" s="60" t="s">
        <v>134</v>
      </c>
      <c r="D10" s="127"/>
      <c r="F10" s="138"/>
    </row>
    <row r="11" spans="1:8" x14ac:dyDescent="0.35">
      <c r="A11" s="129"/>
      <c r="B11" s="139"/>
      <c r="C11" s="60" t="s">
        <v>135</v>
      </c>
      <c r="D11" s="127"/>
      <c r="F11" s="138"/>
    </row>
    <row r="12" spans="1:8" x14ac:dyDescent="0.35">
      <c r="A12" s="128">
        <v>6</v>
      </c>
      <c r="B12" s="137" t="s">
        <v>3</v>
      </c>
      <c r="C12" s="60" t="s">
        <v>134</v>
      </c>
      <c r="D12" s="127"/>
      <c r="F12" s="138"/>
    </row>
    <row r="13" spans="1:8" x14ac:dyDescent="0.35">
      <c r="A13" s="129"/>
      <c r="B13" s="139"/>
      <c r="C13" s="60" t="s">
        <v>135</v>
      </c>
      <c r="D13" s="127"/>
      <c r="F13" s="138"/>
    </row>
    <row r="14" spans="1:8" x14ac:dyDescent="0.35">
      <c r="A14" s="130"/>
      <c r="B14" s="204" t="s">
        <v>4</v>
      </c>
      <c r="C14" s="205"/>
      <c r="D14" s="58"/>
      <c r="E14" s="57" t="s">
        <v>148</v>
      </c>
      <c r="F14" s="138"/>
    </row>
    <row r="15" spans="1:8" ht="75.75" customHeight="1" x14ac:dyDescent="0.35">
      <c r="A15" s="131">
        <v>7</v>
      </c>
      <c r="B15" s="195" t="s">
        <v>246</v>
      </c>
      <c r="C15" s="196"/>
      <c r="D15" s="167" t="s">
        <v>286</v>
      </c>
      <c r="E15" s="123"/>
      <c r="F15" s="138"/>
    </row>
    <row r="16" spans="1:8" ht="87" customHeight="1" x14ac:dyDescent="0.35">
      <c r="A16" s="131">
        <v>8</v>
      </c>
      <c r="B16" s="206" t="s">
        <v>262</v>
      </c>
      <c r="C16" s="207"/>
      <c r="D16" s="167" t="s">
        <v>33</v>
      </c>
      <c r="E16" s="62" t="s">
        <v>213</v>
      </c>
      <c r="F16" s="138"/>
    </row>
    <row r="17" spans="1:8" ht="64.5" customHeight="1" x14ac:dyDescent="0.35">
      <c r="A17" s="131">
        <v>9</v>
      </c>
      <c r="B17" s="187" t="s">
        <v>274</v>
      </c>
      <c r="C17" s="188"/>
      <c r="D17" s="38" t="s">
        <v>33</v>
      </c>
      <c r="E17" s="63" t="s">
        <v>278</v>
      </c>
      <c r="F17" s="138"/>
    </row>
    <row r="18" spans="1:8" ht="54.75" customHeight="1" x14ac:dyDescent="0.35">
      <c r="A18" s="131">
        <v>10</v>
      </c>
      <c r="B18" s="187" t="s">
        <v>149</v>
      </c>
      <c r="C18" s="188"/>
      <c r="D18" s="38" t="s">
        <v>33</v>
      </c>
      <c r="E18" s="63" t="s">
        <v>214</v>
      </c>
      <c r="F18" s="138"/>
    </row>
    <row r="19" spans="1:8" ht="54.75" customHeight="1" x14ac:dyDescent="0.35">
      <c r="A19" s="131">
        <v>11</v>
      </c>
      <c r="B19" s="187" t="s">
        <v>276</v>
      </c>
      <c r="C19" s="188"/>
      <c r="D19" s="38" t="s">
        <v>33</v>
      </c>
      <c r="E19" s="63" t="s">
        <v>277</v>
      </c>
      <c r="F19" s="138"/>
    </row>
    <row r="20" spans="1:8" s="5" customFormat="1" ht="56.4" customHeight="1" x14ac:dyDescent="0.35">
      <c r="A20" s="131">
        <v>12</v>
      </c>
      <c r="B20" s="193" t="s">
        <v>137</v>
      </c>
      <c r="C20" s="194"/>
      <c r="D20" s="38" t="s">
        <v>56</v>
      </c>
      <c r="E20" s="117" t="s">
        <v>229</v>
      </c>
      <c r="F20" s="141"/>
    </row>
    <row r="21" spans="1:8" s="5" customFormat="1" ht="61.25" customHeight="1" x14ac:dyDescent="0.35">
      <c r="A21" s="131">
        <v>13</v>
      </c>
      <c r="B21" s="193" t="s">
        <v>207</v>
      </c>
      <c r="C21" s="194"/>
      <c r="D21" s="38"/>
      <c r="E21" s="117" t="s">
        <v>211</v>
      </c>
      <c r="F21" s="141"/>
      <c r="H21" s="170" t="s">
        <v>279</v>
      </c>
    </row>
    <row r="22" spans="1:8" s="5" customFormat="1" ht="61.25" customHeight="1" x14ac:dyDescent="0.35">
      <c r="A22" s="131">
        <v>14</v>
      </c>
      <c r="B22" s="193" t="s">
        <v>280</v>
      </c>
      <c r="C22" s="197"/>
      <c r="D22" s="38" t="s">
        <v>56</v>
      </c>
      <c r="E22" s="171" t="s">
        <v>281</v>
      </c>
      <c r="F22" s="141"/>
      <c r="H22" s="170"/>
    </row>
    <row r="23" spans="1:8" s="5" customFormat="1" ht="63" customHeight="1" x14ac:dyDescent="0.35">
      <c r="A23" s="131">
        <v>14</v>
      </c>
      <c r="B23" s="193" t="s">
        <v>152</v>
      </c>
      <c r="C23" s="194"/>
      <c r="D23" s="38"/>
      <c r="E23" s="118" t="s">
        <v>212</v>
      </c>
      <c r="F23" s="141"/>
    </row>
    <row r="24" spans="1:8" x14ac:dyDescent="0.35">
      <c r="A24" s="131">
        <v>15</v>
      </c>
      <c r="B24" s="204" t="s">
        <v>5</v>
      </c>
      <c r="C24" s="205"/>
      <c r="D24" s="64"/>
      <c r="E24" s="57" t="s">
        <v>148</v>
      </c>
      <c r="F24" s="138"/>
    </row>
    <row r="25" spans="1:8" ht="72" customHeight="1" x14ac:dyDescent="0.35">
      <c r="A25" s="131">
        <v>16</v>
      </c>
      <c r="B25" s="183" t="s">
        <v>153</v>
      </c>
      <c r="C25" s="184"/>
      <c r="D25" s="39">
        <f>SUM('Site Specific Information'!D21:FG21)</f>
        <v>41</v>
      </c>
      <c r="E25" s="65" t="s">
        <v>249</v>
      </c>
      <c r="F25" s="138"/>
    </row>
    <row r="26" spans="1:8" ht="39" customHeight="1" x14ac:dyDescent="0.5">
      <c r="A26" s="131">
        <v>17</v>
      </c>
      <c r="B26" s="183" t="s">
        <v>141</v>
      </c>
      <c r="C26" s="184"/>
      <c r="D26" s="39">
        <f>SUM('Site Specific Information'!D22:FG22)</f>
        <v>0</v>
      </c>
      <c r="E26" s="155" t="s">
        <v>250</v>
      </c>
      <c r="F26" s="138"/>
    </row>
    <row r="27" spans="1:8" ht="48.75" customHeight="1" x14ac:dyDescent="0.5">
      <c r="A27" s="131">
        <v>18</v>
      </c>
      <c r="B27" s="183" t="s">
        <v>142</v>
      </c>
      <c r="C27" s="184"/>
      <c r="D27" s="39">
        <f>SUM('Site Specific Information'!D24:IF24)</f>
        <v>0</v>
      </c>
      <c r="E27" s="155" t="s">
        <v>250</v>
      </c>
      <c r="F27" s="138"/>
    </row>
    <row r="28" spans="1:8" ht="40.5" customHeight="1" x14ac:dyDescent="0.5">
      <c r="A28" s="131">
        <v>19</v>
      </c>
      <c r="B28" s="195" t="s">
        <v>143</v>
      </c>
      <c r="C28" s="196"/>
      <c r="D28" s="39">
        <f>SUM('Site Specific Information'!D23:IF23)</f>
        <v>0</v>
      </c>
      <c r="E28" s="155" t="s">
        <v>250</v>
      </c>
      <c r="F28" s="138"/>
    </row>
    <row r="29" spans="1:8" ht="55.5" customHeight="1" x14ac:dyDescent="0.5">
      <c r="A29" s="131">
        <v>20</v>
      </c>
      <c r="B29" s="183" t="s">
        <v>147</v>
      </c>
      <c r="C29" s="184"/>
      <c r="D29" s="39">
        <f>SUM('Site Specific Information'!D25:IF25)</f>
        <v>0</v>
      </c>
      <c r="E29" s="155" t="s">
        <v>250</v>
      </c>
      <c r="F29" s="138"/>
    </row>
    <row r="30" spans="1:8" ht="54.75" customHeight="1" x14ac:dyDescent="0.35">
      <c r="A30" s="131">
        <v>21</v>
      </c>
      <c r="B30" s="183" t="s">
        <v>263</v>
      </c>
      <c r="C30" s="184"/>
      <c r="D30" s="40">
        <v>0</v>
      </c>
      <c r="E30" s="61" t="s">
        <v>157</v>
      </c>
      <c r="F30" s="138"/>
    </row>
    <row r="31" spans="1:8" ht="59.25" customHeight="1" x14ac:dyDescent="0.35">
      <c r="A31" s="131">
        <v>22</v>
      </c>
      <c r="B31" s="183" t="s">
        <v>264</v>
      </c>
      <c r="C31" s="184"/>
      <c r="D31" s="40">
        <v>0</v>
      </c>
      <c r="E31" s="61" t="s">
        <v>158</v>
      </c>
      <c r="F31" s="138"/>
    </row>
    <row r="32" spans="1:8" ht="112.25" customHeight="1" x14ac:dyDescent="0.35">
      <c r="A32" s="131">
        <v>23</v>
      </c>
      <c r="B32" s="183" t="s">
        <v>208</v>
      </c>
      <c r="C32" s="184"/>
      <c r="D32" s="126">
        <f>SUM(D30:D31)</f>
        <v>0</v>
      </c>
      <c r="E32" s="123" t="s">
        <v>255</v>
      </c>
      <c r="F32" s="138"/>
    </row>
    <row r="33" spans="1:9" ht="49.75" customHeight="1" x14ac:dyDescent="0.35">
      <c r="A33" s="131">
        <v>24</v>
      </c>
      <c r="B33" s="183" t="s">
        <v>155</v>
      </c>
      <c r="C33" s="184"/>
      <c r="D33" s="40">
        <v>0</v>
      </c>
      <c r="E33" s="153" t="s">
        <v>247</v>
      </c>
      <c r="F33" s="138"/>
    </row>
    <row r="34" spans="1:9" ht="45" customHeight="1" x14ac:dyDescent="0.35">
      <c r="A34" s="131">
        <v>25</v>
      </c>
      <c r="B34" s="183" t="s">
        <v>154</v>
      </c>
      <c r="C34" s="184"/>
      <c r="D34" s="154">
        <v>0</v>
      </c>
      <c r="E34" s="153" t="s">
        <v>248</v>
      </c>
      <c r="F34" s="138"/>
    </row>
    <row r="35" spans="1:9" ht="30" customHeight="1" x14ac:dyDescent="0.35">
      <c r="A35" s="131">
        <v>26</v>
      </c>
      <c r="B35" s="183" t="s">
        <v>31</v>
      </c>
      <c r="C35" s="184"/>
      <c r="D35" s="40">
        <v>0</v>
      </c>
      <c r="E35" s="153" t="s">
        <v>146</v>
      </c>
      <c r="F35" s="138"/>
    </row>
    <row r="36" spans="1:9" ht="69" customHeight="1" x14ac:dyDescent="0.35">
      <c r="A36" s="131">
        <v>27</v>
      </c>
      <c r="B36" s="183" t="s">
        <v>145</v>
      </c>
      <c r="C36" s="184"/>
      <c r="D36" s="37">
        <v>0</v>
      </c>
      <c r="E36" s="153" t="s">
        <v>251</v>
      </c>
      <c r="F36" s="138"/>
      <c r="H36" t="s">
        <v>230</v>
      </c>
      <c r="I36" s="59">
        <f>D25*1.667/100</f>
        <v>0.68347000000000013</v>
      </c>
    </row>
    <row r="37" spans="1:9" ht="57" customHeight="1" x14ac:dyDescent="0.35">
      <c r="A37" s="131">
        <v>28</v>
      </c>
      <c r="B37" s="187" t="s">
        <v>138</v>
      </c>
      <c r="C37" s="188"/>
      <c r="D37" s="37"/>
      <c r="E37" s="153" t="s">
        <v>251</v>
      </c>
      <c r="F37" s="138"/>
    </row>
    <row r="38" spans="1:9" s="159" customFormat="1" ht="38.25" hidden="1" customHeight="1" x14ac:dyDescent="0.35">
      <c r="A38" s="131">
        <v>48</v>
      </c>
      <c r="B38" s="189" t="s">
        <v>139</v>
      </c>
      <c r="C38" s="190"/>
      <c r="D38" s="156" t="s">
        <v>56</v>
      </c>
      <c r="E38" s="157" t="s">
        <v>209</v>
      </c>
      <c r="F38" s="158"/>
    </row>
    <row r="39" spans="1:9" s="159" customFormat="1" ht="40.5" hidden="1" customHeight="1" x14ac:dyDescent="0.35">
      <c r="A39" s="131">
        <v>50</v>
      </c>
      <c r="B39" s="189" t="s">
        <v>150</v>
      </c>
      <c r="C39" s="190"/>
      <c r="D39" s="156" t="s">
        <v>56</v>
      </c>
      <c r="E39" s="157" t="s">
        <v>209</v>
      </c>
      <c r="F39" s="158"/>
    </row>
    <row r="40" spans="1:9" s="159" customFormat="1" ht="40.5" hidden="1" customHeight="1" x14ac:dyDescent="0.35">
      <c r="A40" s="131">
        <v>52</v>
      </c>
      <c r="B40" s="189" t="s">
        <v>151</v>
      </c>
      <c r="C40" s="190"/>
      <c r="D40" s="160" t="s">
        <v>35</v>
      </c>
      <c r="E40" s="157" t="s">
        <v>209</v>
      </c>
      <c r="F40" s="158"/>
    </row>
    <row r="41" spans="1:9" s="159" customFormat="1" ht="42" hidden="1" customHeight="1" x14ac:dyDescent="0.35">
      <c r="A41" s="131">
        <v>54</v>
      </c>
      <c r="B41" s="189" t="s">
        <v>140</v>
      </c>
      <c r="C41" s="190"/>
      <c r="D41" s="160" t="s">
        <v>35</v>
      </c>
      <c r="E41" s="157" t="s">
        <v>209</v>
      </c>
      <c r="F41" s="158"/>
    </row>
    <row r="42" spans="1:9" s="159" customFormat="1" ht="42" hidden="1" customHeight="1" x14ac:dyDescent="0.35">
      <c r="A42" s="131">
        <v>56</v>
      </c>
      <c r="B42" s="185" t="s">
        <v>227</v>
      </c>
      <c r="C42" s="186"/>
      <c r="D42" s="160" t="s">
        <v>35</v>
      </c>
      <c r="E42" s="161" t="s">
        <v>228</v>
      </c>
      <c r="F42" s="158"/>
    </row>
    <row r="43" spans="1:9" ht="69.75" customHeight="1" x14ac:dyDescent="0.35">
      <c r="A43" s="131">
        <v>29</v>
      </c>
      <c r="B43" s="183" t="s">
        <v>270</v>
      </c>
      <c r="C43" s="184"/>
      <c r="D43" s="169"/>
      <c r="E43" s="67" t="s">
        <v>252</v>
      </c>
      <c r="F43" s="138"/>
    </row>
    <row r="44" spans="1:9" ht="115.5" customHeight="1" x14ac:dyDescent="0.35">
      <c r="A44" s="131">
        <v>30</v>
      </c>
      <c r="B44" s="191" t="s">
        <v>271</v>
      </c>
      <c r="C44" s="192"/>
      <c r="D44" s="41"/>
      <c r="E44" s="68" t="s">
        <v>254</v>
      </c>
      <c r="F44" s="138"/>
    </row>
    <row r="45" spans="1:9" ht="69.75" customHeight="1" x14ac:dyDescent="0.35">
      <c r="A45" s="131">
        <v>31</v>
      </c>
      <c r="B45" s="183" t="s">
        <v>272</v>
      </c>
      <c r="C45" s="184"/>
      <c r="D45" s="124"/>
      <c r="E45" s="162" t="s">
        <v>253</v>
      </c>
      <c r="F45" s="138"/>
    </row>
    <row r="46" spans="1:9" ht="115.5" customHeight="1" x14ac:dyDescent="0.35">
      <c r="A46" s="131">
        <v>32</v>
      </c>
      <c r="B46" s="193" t="s">
        <v>273</v>
      </c>
      <c r="C46" s="194"/>
      <c r="D46" s="41"/>
      <c r="E46" s="87" t="s">
        <v>240</v>
      </c>
      <c r="F46" s="138"/>
    </row>
    <row r="47" spans="1:9" ht="103.25" customHeight="1" x14ac:dyDescent="0.7">
      <c r="A47" s="131"/>
      <c r="B47" s="200" t="s">
        <v>242</v>
      </c>
      <c r="C47" s="201"/>
      <c r="D47" s="163" t="s">
        <v>256</v>
      </c>
      <c r="E47" s="202" t="s">
        <v>148</v>
      </c>
      <c r="F47" s="203"/>
    </row>
    <row r="48" spans="1:9" ht="42" x14ac:dyDescent="0.5">
      <c r="A48" s="131">
        <f t="shared" ref="A48:A58" si="0">A47+1</f>
        <v>1</v>
      </c>
      <c r="B48" s="151" t="s">
        <v>164</v>
      </c>
      <c r="C48" s="120"/>
      <c r="D48" s="50">
        <f>SUM('Site Specific Information'!D37:IE37)</f>
        <v>8</v>
      </c>
      <c r="E48" s="155" t="s">
        <v>250</v>
      </c>
      <c r="F48" s="138"/>
    </row>
    <row r="49" spans="1:9" ht="42" x14ac:dyDescent="0.5">
      <c r="A49" s="131">
        <f t="shared" si="0"/>
        <v>2</v>
      </c>
      <c r="B49" s="151" t="s">
        <v>165</v>
      </c>
      <c r="C49" s="120"/>
      <c r="D49" s="50">
        <f>SUM('Site Specific Information'!D38:IF38)</f>
        <v>0</v>
      </c>
      <c r="E49" s="155" t="s">
        <v>250</v>
      </c>
      <c r="F49" s="138"/>
    </row>
    <row r="50" spans="1:9" ht="42" x14ac:dyDescent="0.5">
      <c r="A50" s="131">
        <f t="shared" si="0"/>
        <v>3</v>
      </c>
      <c r="B50" s="151" t="s">
        <v>162</v>
      </c>
      <c r="C50" s="120"/>
      <c r="D50" s="50">
        <f>SUM('Site Specific Information'!D39:IF39)</f>
        <v>78</v>
      </c>
      <c r="E50" s="155" t="s">
        <v>250</v>
      </c>
      <c r="F50" s="138"/>
    </row>
    <row r="51" spans="1:9" ht="42" x14ac:dyDescent="0.5">
      <c r="A51" s="131">
        <f t="shared" si="0"/>
        <v>4</v>
      </c>
      <c r="B51" s="151" t="s">
        <v>163</v>
      </c>
      <c r="C51" s="120"/>
      <c r="D51" s="50">
        <f>SUM('Site Specific Information'!D40:IF40)</f>
        <v>0</v>
      </c>
      <c r="E51" s="155" t="s">
        <v>250</v>
      </c>
      <c r="F51" s="138"/>
    </row>
    <row r="52" spans="1:9" ht="42" x14ac:dyDescent="0.5">
      <c r="A52" s="131">
        <f t="shared" si="0"/>
        <v>5</v>
      </c>
      <c r="B52" s="151" t="s">
        <v>166</v>
      </c>
      <c r="C52" s="120"/>
      <c r="D52" s="50">
        <f>SUM('Site Specific Information'!D41:IF41)</f>
        <v>0</v>
      </c>
      <c r="E52" s="155" t="s">
        <v>250</v>
      </c>
      <c r="F52" s="138"/>
    </row>
    <row r="53" spans="1:9" ht="42" x14ac:dyDescent="0.5">
      <c r="A53" s="131">
        <f t="shared" si="0"/>
        <v>6</v>
      </c>
      <c r="B53" s="151" t="s">
        <v>177</v>
      </c>
      <c r="C53" s="120"/>
      <c r="D53" s="50">
        <f>SUM('Site Specific Information'!D42:IF42)</f>
        <v>10</v>
      </c>
      <c r="E53" s="155" t="s">
        <v>250</v>
      </c>
      <c r="F53" s="138"/>
    </row>
    <row r="54" spans="1:9" ht="42" x14ac:dyDescent="0.5">
      <c r="A54" s="131">
        <f t="shared" si="0"/>
        <v>7</v>
      </c>
      <c r="B54" s="151" t="s">
        <v>178</v>
      </c>
      <c r="C54" s="120"/>
      <c r="D54" s="50">
        <f>SUM('Site Specific Information'!D43:IF43)</f>
        <v>0</v>
      </c>
      <c r="E54" s="155" t="s">
        <v>250</v>
      </c>
      <c r="F54" s="138"/>
    </row>
    <row r="55" spans="1:9" ht="33" customHeight="1" x14ac:dyDescent="0.5">
      <c r="A55" s="131">
        <f t="shared" si="0"/>
        <v>8</v>
      </c>
      <c r="B55" s="151" t="s">
        <v>167</v>
      </c>
      <c r="C55" s="120"/>
      <c r="D55" s="50">
        <f>SUM('Site Specific Information'!D44:IF44)</f>
        <v>0</v>
      </c>
      <c r="E55" s="155" t="s">
        <v>250</v>
      </c>
      <c r="F55" s="138"/>
    </row>
    <row r="56" spans="1:9" ht="42" x14ac:dyDescent="0.5">
      <c r="A56" s="131">
        <f t="shared" si="0"/>
        <v>9</v>
      </c>
      <c r="B56" s="151" t="s">
        <v>168</v>
      </c>
      <c r="C56" s="120"/>
      <c r="D56" s="50">
        <f>SUM('Site Specific Information'!D45:IF45)</f>
        <v>0</v>
      </c>
      <c r="E56" s="155" t="s">
        <v>250</v>
      </c>
      <c r="F56" s="138"/>
    </row>
    <row r="57" spans="1:9" ht="53.4" customHeight="1" x14ac:dyDescent="0.5">
      <c r="A57" s="131">
        <f t="shared" si="0"/>
        <v>10</v>
      </c>
      <c r="B57" s="151" t="s">
        <v>169</v>
      </c>
      <c r="C57" s="120"/>
      <c r="D57" s="50">
        <f>SUM('Site Specific Information'!D46:IF46)</f>
        <v>0</v>
      </c>
      <c r="E57" s="155" t="s">
        <v>250</v>
      </c>
      <c r="F57" s="138"/>
    </row>
    <row r="58" spans="1:9" ht="90" customHeight="1" x14ac:dyDescent="0.35">
      <c r="A58" s="131">
        <f t="shared" si="0"/>
        <v>11</v>
      </c>
      <c r="B58" s="151" t="s">
        <v>179</v>
      </c>
      <c r="C58" s="120"/>
      <c r="D58" s="125" t="s">
        <v>241</v>
      </c>
      <c r="E58" s="123" t="s">
        <v>244</v>
      </c>
      <c r="F58" s="138"/>
      <c r="I58" s="59" t="s">
        <v>241</v>
      </c>
    </row>
    <row r="59" spans="1:9" ht="33" customHeight="1" x14ac:dyDescent="0.35">
      <c r="A59" s="131">
        <f t="shared" ref="A59:A63" si="1">A58+1</f>
        <v>12</v>
      </c>
      <c r="B59" s="151" t="s">
        <v>170</v>
      </c>
      <c r="C59" s="120"/>
      <c r="D59" s="50">
        <v>0</v>
      </c>
      <c r="E59" s="123" t="s">
        <v>171</v>
      </c>
      <c r="F59" s="138"/>
      <c r="I59" s="59" t="s">
        <v>187</v>
      </c>
    </row>
    <row r="60" spans="1:9" ht="39.75" customHeight="1" x14ac:dyDescent="0.35">
      <c r="A60" s="131">
        <f t="shared" si="1"/>
        <v>13</v>
      </c>
      <c r="B60" s="151" t="s">
        <v>173</v>
      </c>
      <c r="C60" s="120"/>
      <c r="D60" s="50">
        <v>0</v>
      </c>
      <c r="E60" s="123" t="s">
        <v>172</v>
      </c>
      <c r="F60" s="138"/>
      <c r="I60" s="59" t="s">
        <v>186</v>
      </c>
    </row>
    <row r="61" spans="1:9" ht="33" customHeight="1" x14ac:dyDescent="0.35">
      <c r="A61" s="131">
        <f t="shared" si="1"/>
        <v>14</v>
      </c>
      <c r="B61" s="151" t="s">
        <v>174</v>
      </c>
      <c r="C61" s="120"/>
      <c r="D61" s="50">
        <v>0</v>
      </c>
      <c r="E61" s="123" t="s">
        <v>200</v>
      </c>
      <c r="F61" s="138"/>
    </row>
    <row r="62" spans="1:9" ht="38.25" customHeight="1" x14ac:dyDescent="0.35">
      <c r="A62" s="131">
        <f t="shared" si="1"/>
        <v>15</v>
      </c>
      <c r="B62" s="151" t="s">
        <v>175</v>
      </c>
      <c r="C62" s="120"/>
      <c r="D62" s="50">
        <v>0</v>
      </c>
      <c r="E62" s="123" t="s">
        <v>199</v>
      </c>
      <c r="F62" s="138"/>
    </row>
    <row r="63" spans="1:9" ht="36.75" customHeight="1" x14ac:dyDescent="0.35">
      <c r="A63" s="131">
        <f t="shared" si="1"/>
        <v>16</v>
      </c>
      <c r="B63" s="151" t="s">
        <v>176</v>
      </c>
      <c r="C63" s="120"/>
      <c r="D63" s="50">
        <v>0</v>
      </c>
      <c r="E63" s="123" t="s">
        <v>201</v>
      </c>
      <c r="F63" s="138"/>
    </row>
    <row r="64" spans="1:9" ht="59.25" customHeight="1" x14ac:dyDescent="0.35">
      <c r="B64" s="142" t="s">
        <v>210</v>
      </c>
      <c r="C64" s="121"/>
      <c r="D64" s="71">
        <v>0</v>
      </c>
      <c r="E64" s="152"/>
      <c r="F64" s="138"/>
    </row>
    <row r="65" spans="2:6" x14ac:dyDescent="0.35">
      <c r="B65" s="143" t="s">
        <v>15</v>
      </c>
      <c r="C65" s="119"/>
      <c r="D65" s="72"/>
      <c r="E65" s="66"/>
      <c r="F65" s="138"/>
    </row>
    <row r="66" spans="2:6" ht="14.4" customHeight="1" x14ac:dyDescent="0.35">
      <c r="B66" s="144" t="s">
        <v>156</v>
      </c>
      <c r="C66" s="73"/>
      <c r="D66" s="74"/>
      <c r="F66" s="138"/>
    </row>
    <row r="67" spans="2:6" x14ac:dyDescent="0.35">
      <c r="B67" s="145" t="s">
        <v>18</v>
      </c>
      <c r="C67" s="75"/>
      <c r="D67" s="74"/>
      <c r="F67" s="138"/>
    </row>
    <row r="68" spans="2:6" x14ac:dyDescent="0.35">
      <c r="B68" s="146"/>
      <c r="D68" s="74"/>
      <c r="F68" s="138"/>
    </row>
    <row r="69" spans="2:6" x14ac:dyDescent="0.35">
      <c r="B69" s="146" t="s">
        <v>16</v>
      </c>
      <c r="D69" s="74"/>
      <c r="F69" s="138"/>
    </row>
    <row r="70" spans="2:6" x14ac:dyDescent="0.35">
      <c r="B70" s="146"/>
      <c r="D70" s="74"/>
      <c r="F70" s="138"/>
    </row>
    <row r="71" spans="2:6" x14ac:dyDescent="0.35">
      <c r="B71" s="146" t="s">
        <v>17</v>
      </c>
      <c r="D71" s="74"/>
      <c r="F71" s="138"/>
    </row>
    <row r="72" spans="2:6" x14ac:dyDescent="0.35">
      <c r="B72" s="146"/>
      <c r="D72" s="74"/>
      <c r="F72" s="138"/>
    </row>
    <row r="73" spans="2:6" x14ac:dyDescent="0.35">
      <c r="B73" s="146"/>
      <c r="D73" s="74"/>
      <c r="F73" s="138"/>
    </row>
    <row r="74" spans="2:6" x14ac:dyDescent="0.35">
      <c r="B74" s="146"/>
      <c r="D74" s="74"/>
      <c r="F74" s="138"/>
    </row>
    <row r="75" spans="2:6" x14ac:dyDescent="0.35">
      <c r="B75" s="146"/>
      <c r="D75" s="74"/>
      <c r="F75" s="138"/>
    </row>
    <row r="76" spans="2:6" ht="15" thickBot="1" x14ac:dyDescent="0.4">
      <c r="B76" s="146"/>
      <c r="D76" s="74"/>
      <c r="F76" s="138"/>
    </row>
    <row r="77" spans="2:6" x14ac:dyDescent="0.35">
      <c r="B77" s="147" t="s">
        <v>144</v>
      </c>
      <c r="C77" s="122"/>
      <c r="D77" s="77"/>
      <c r="F77" s="138"/>
    </row>
    <row r="78" spans="2:6" x14ac:dyDescent="0.35">
      <c r="B78" s="148" t="s">
        <v>243</v>
      </c>
      <c r="C78" t="s">
        <v>284</v>
      </c>
      <c r="D78" s="78"/>
      <c r="F78" s="138"/>
    </row>
    <row r="79" spans="2:6" ht="15" thickBot="1" x14ac:dyDescent="0.4">
      <c r="B79" s="180" t="s">
        <v>282</v>
      </c>
      <c r="C79" t="s">
        <v>283</v>
      </c>
      <c r="D79" s="182"/>
      <c r="E79" s="149"/>
      <c r="F79" s="150"/>
    </row>
    <row r="80" spans="2:6" ht="15" thickTop="1" x14ac:dyDescent="0.35">
      <c r="B80" s="181"/>
      <c r="C80"/>
      <c r="D80" s="182"/>
    </row>
    <row r="81" spans="2:4" x14ac:dyDescent="0.35">
      <c r="B81" s="172"/>
      <c r="C81"/>
      <c r="D81"/>
    </row>
    <row r="85" spans="2:4" x14ac:dyDescent="0.35">
      <c r="B85"/>
    </row>
    <row r="86" spans="2:4" x14ac:dyDescent="0.35">
      <c r="B86"/>
    </row>
    <row r="87" spans="2:4" x14ac:dyDescent="0.35">
      <c r="B87"/>
    </row>
    <row r="88" spans="2:4" x14ac:dyDescent="0.35">
      <c r="B88"/>
    </row>
    <row r="89" spans="2:4" x14ac:dyDescent="0.35">
      <c r="B89"/>
    </row>
    <row r="90" spans="2:4" x14ac:dyDescent="0.35">
      <c r="B90"/>
    </row>
    <row r="91" spans="2:4" x14ac:dyDescent="0.35">
      <c r="B91"/>
    </row>
    <row r="92" spans="2:4" x14ac:dyDescent="0.35">
      <c r="B92"/>
    </row>
    <row r="93" spans="2:4" x14ac:dyDescent="0.35">
      <c r="B93"/>
    </row>
    <row r="94" spans="2:4" x14ac:dyDescent="0.35">
      <c r="B94"/>
    </row>
    <row r="95" spans="2:4" x14ac:dyDescent="0.35">
      <c r="B95"/>
    </row>
    <row r="96" spans="2:4" x14ac:dyDescent="0.35">
      <c r="B96"/>
    </row>
    <row r="97" spans="2:2" x14ac:dyDescent="0.35">
      <c r="B97"/>
    </row>
    <row r="98" spans="2:2" x14ac:dyDescent="0.35">
      <c r="B98"/>
    </row>
    <row r="99" spans="2:2" x14ac:dyDescent="0.35">
      <c r="B99"/>
    </row>
    <row r="100" spans="2:2" x14ac:dyDescent="0.35">
      <c r="B100"/>
    </row>
    <row r="101" spans="2:2" x14ac:dyDescent="0.35">
      <c r="B101"/>
    </row>
    <row r="102" spans="2:2" x14ac:dyDescent="0.35">
      <c r="B102"/>
    </row>
    <row r="103" spans="2:2" x14ac:dyDescent="0.35">
      <c r="B103"/>
    </row>
    <row r="104" spans="2:2" x14ac:dyDescent="0.35">
      <c r="B104"/>
    </row>
    <row r="105" spans="2:2" x14ac:dyDescent="0.35">
      <c r="B105"/>
    </row>
    <row r="106" spans="2:2" x14ac:dyDescent="0.35">
      <c r="B106"/>
    </row>
    <row r="107" spans="2:2" x14ac:dyDescent="0.35">
      <c r="B107"/>
    </row>
    <row r="108" spans="2:2" x14ac:dyDescent="0.35">
      <c r="B108"/>
    </row>
  </sheetData>
  <mergeCells count="38">
    <mergeCell ref="A2:A3"/>
    <mergeCell ref="B47:C47"/>
    <mergeCell ref="E47:F47"/>
    <mergeCell ref="B46:C46"/>
    <mergeCell ref="B19:C19"/>
    <mergeCell ref="B41:C41"/>
    <mergeCell ref="B15:C15"/>
    <mergeCell ref="B14:C14"/>
    <mergeCell ref="B16:C16"/>
    <mergeCell ref="B17:C17"/>
    <mergeCell ref="B18:C18"/>
    <mergeCell ref="B20:C20"/>
    <mergeCell ref="B25:C25"/>
    <mergeCell ref="B26:C26"/>
    <mergeCell ref="B24:C24"/>
    <mergeCell ref="B23:C23"/>
    <mergeCell ref="B21:C21"/>
    <mergeCell ref="B27:C27"/>
    <mergeCell ref="B28:C28"/>
    <mergeCell ref="B29:C29"/>
    <mergeCell ref="B32:C32"/>
    <mergeCell ref="B30:C30"/>
    <mergeCell ref="B31:C31"/>
    <mergeCell ref="B22:C22"/>
    <mergeCell ref="B79:B80"/>
    <mergeCell ref="D79:D80"/>
    <mergeCell ref="B45:C45"/>
    <mergeCell ref="B42:C42"/>
    <mergeCell ref="B33:C33"/>
    <mergeCell ref="B34:C34"/>
    <mergeCell ref="B35:C35"/>
    <mergeCell ref="B36:C36"/>
    <mergeCell ref="B37:C37"/>
    <mergeCell ref="B38:C38"/>
    <mergeCell ref="B39:C39"/>
    <mergeCell ref="B40:C40"/>
    <mergeCell ref="B44:C44"/>
    <mergeCell ref="B43:C43"/>
  </mergeCells>
  <conditionalFormatting sqref="D2:D13">
    <cfRule type="containsBlanks" dxfId="30" priority="25">
      <formula>LEN(TRIM(D2))=0</formula>
    </cfRule>
  </conditionalFormatting>
  <conditionalFormatting sqref="D15">
    <cfRule type="containsBlanks" dxfId="29" priority="26">
      <formula>LEN(TRIM(D15))=0</formula>
    </cfRule>
  </conditionalFormatting>
  <conditionalFormatting sqref="D16:D19">
    <cfRule type="cellIs" dxfId="28" priority="63" operator="equal">
      <formula>"No"</formula>
    </cfRule>
  </conditionalFormatting>
  <conditionalFormatting sqref="D17">
    <cfRule type="cellIs" dxfId="27" priority="62" operator="equal">
      <formula>"No"</formula>
    </cfRule>
  </conditionalFormatting>
  <conditionalFormatting sqref="D17:D18">
    <cfRule type="cellIs" dxfId="26" priority="5" operator="equal">
      <formula>0</formula>
    </cfRule>
  </conditionalFormatting>
  <conditionalFormatting sqref="D19">
    <cfRule type="cellIs" dxfId="25" priority="4" operator="equal">
      <formula>0+$D$19:$D$20</formula>
    </cfRule>
  </conditionalFormatting>
  <conditionalFormatting sqref="D20:D22">
    <cfRule type="cellIs" dxfId="24" priority="53" operator="equal">
      <formula>"Not Completed"</formula>
    </cfRule>
  </conditionalFormatting>
  <conditionalFormatting sqref="D20:D23 D38:D42">
    <cfRule type="cellIs" dxfId="23" priority="52" operator="equal">
      <formula>"Completed"</formula>
    </cfRule>
  </conditionalFormatting>
  <conditionalFormatting sqref="D20:D23">
    <cfRule type="cellIs" dxfId="22" priority="1" operator="equal">
      <formula>0</formula>
    </cfRule>
  </conditionalFormatting>
  <conditionalFormatting sqref="D23">
    <cfRule type="cellIs" dxfId="21" priority="41" operator="equal">
      <formula>"Not Confirmed"</formula>
    </cfRule>
  </conditionalFormatting>
  <conditionalFormatting sqref="D25:D29">
    <cfRule type="cellIs" dxfId="20" priority="27" operator="greaterThan">
      <formula>$D$25</formula>
    </cfRule>
  </conditionalFormatting>
  <conditionalFormatting sqref="D25:D31">
    <cfRule type="cellIs" dxfId="19" priority="18" operator="equal">
      <formula>0</formula>
    </cfRule>
  </conditionalFormatting>
  <conditionalFormatting sqref="D32">
    <cfRule type="cellIs" dxfId="18" priority="35" operator="greaterThan">
      <formula>60</formula>
    </cfRule>
  </conditionalFormatting>
  <conditionalFormatting sqref="D33">
    <cfRule type="cellIs" dxfId="17" priority="33" operator="greaterThan">
      <formula>30</formula>
    </cfRule>
  </conditionalFormatting>
  <conditionalFormatting sqref="D33:D37">
    <cfRule type="cellIs" dxfId="16" priority="11" operator="equal">
      <formula>0</formula>
    </cfRule>
  </conditionalFormatting>
  <conditionalFormatting sqref="D34">
    <cfRule type="cellIs" dxfId="15" priority="32" operator="lessThan">
      <formula>120</formula>
    </cfRule>
  </conditionalFormatting>
  <conditionalFormatting sqref="D35">
    <cfRule type="cellIs" dxfId="14" priority="31" operator="greaterThan">
      <formula>240</formula>
    </cfRule>
  </conditionalFormatting>
  <conditionalFormatting sqref="D36:D37">
    <cfRule type="cellIs" dxfId="13" priority="44" operator="lessThanOrEqual">
      <formula>$I$36</formula>
    </cfRule>
  </conditionalFormatting>
  <conditionalFormatting sqref="D43:D45">
    <cfRule type="containsBlanks" dxfId="12" priority="8">
      <formula>LEN(TRIM(D43))=0</formula>
    </cfRule>
  </conditionalFormatting>
  <conditionalFormatting sqref="D44 D46">
    <cfRule type="containsText" dxfId="11" priority="30" operator="containsText" text="N/A">
      <formula>NOT(ISERROR(SEARCH("N/A",D44)))</formula>
    </cfRule>
  </conditionalFormatting>
  <conditionalFormatting sqref="D46">
    <cfRule type="cellIs" dxfId="10" priority="7" operator="equal">
      <formula>0</formula>
    </cfRule>
  </conditionalFormatting>
  <conditionalFormatting sqref="E16:E19">
    <cfRule type="expression" dxfId="9" priority="43">
      <formula>(D16="No")</formula>
    </cfRule>
  </conditionalFormatting>
  <conditionalFormatting sqref="E20:E22 E38:E42">
    <cfRule type="expression" dxfId="8" priority="59">
      <formula>(D20="Not Completed")</formula>
    </cfRule>
  </conditionalFormatting>
  <conditionalFormatting sqref="E20:E22">
    <cfRule type="expression" dxfId="7" priority="42">
      <formula>(D20="Not Available at this point")</formula>
    </cfRule>
  </conditionalFormatting>
  <conditionalFormatting sqref="E23">
    <cfRule type="expression" dxfId="6" priority="39">
      <formula>(D23="Not Confirmed")</formula>
    </cfRule>
  </conditionalFormatting>
  <conditionalFormatting sqref="E43:E44">
    <cfRule type="expression" dxfId="5" priority="28">
      <formula>D43&lt;&gt;"N/A"</formula>
    </cfRule>
  </conditionalFormatting>
  <conditionalFormatting sqref="E46">
    <cfRule type="expression" dxfId="4" priority="29">
      <formula>D46&lt;&gt;"N/A"</formula>
    </cfRule>
  </conditionalFormatting>
  <dataValidations count="4">
    <dataValidation type="decimal" allowBlank="1" showInputMessage="1" showErrorMessage="1" sqref="D36:D37" xr:uid="{00000000-0002-0000-0400-000000000000}">
      <formula1>0</formula1>
      <formula2>100</formula2>
    </dataValidation>
    <dataValidation type="whole" allowBlank="1" showInputMessage="1" showErrorMessage="1" sqref="D30:D35" xr:uid="{00000000-0002-0000-0400-000001000000}">
      <formula1>0</formula1>
      <formula2>1000</formula2>
    </dataValidation>
    <dataValidation type="list" allowBlank="1" showInputMessage="1" showErrorMessage="1" sqref="D16:D17" xr:uid="{00000000-0002-0000-0400-000002000000}">
      <formula1>$H$2:$H$4</formula1>
    </dataValidation>
    <dataValidation type="list" allowBlank="1" showInputMessage="1" showErrorMessage="1" sqref="D58" xr:uid="{00000000-0002-0000-0400-000003000000}">
      <formula1>$I$58:$I$60</formula1>
    </dataValidation>
  </dataValidations>
  <hyperlinks>
    <hyperlink ref="E16" r:id="rId1" display="http://www.eirgridgroup.com/site-files/library/EirGrid/Customer-Confidentiality-Agreement.pdf" xr:uid="{00000000-0004-0000-0400-000000000000}"/>
    <hyperlink ref="B78" r:id="rId2" xr:uid="{00000000-0004-0000-0400-000001000000}"/>
    <hyperlink ref="E44" r:id="rId3" display="http://www.eirgridgroup.com/site-files/library/EirGrid/Statement_of_Intention_Transfer_Individual_Demand_Site_to_alternative_DSU.docx" xr:uid="{00000000-0004-0000-0400-000002000000}"/>
    <hyperlink ref="H21" r:id="rId4" display="mailto:gridcode@eirgrid.com" xr:uid="{00000000-0004-0000-0400-000003000000}"/>
    <hyperlink ref="E22" r:id="rId5" display="gridcode@eirgrid.com." xr:uid="{00000000-0004-0000-0400-000004000000}"/>
    <hyperlink ref="B79" r:id="rId6" xr:uid="{00000000-0004-0000-0400-000005000000}"/>
  </hyperlinks>
  <pageMargins left="0.7" right="0.7" top="0.75" bottom="0.75" header="0.3" footer="0.3"/>
  <pageSetup paperSize="8" scale="41" fitToHeight="0" orientation="portrait" r:id="rId7"/>
  <legacyDrawing r:id="rId8"/>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4000000}">
          <x14:formula1>
            <xm:f>Sheet2!$G$27:$G$30</xm:f>
          </x14:formula1>
          <xm:sqref>D20:D22</xm:sqref>
        </x14:dataValidation>
        <x14:dataValidation type="list" allowBlank="1" showInputMessage="1" showErrorMessage="1" xr:uid="{00000000-0002-0000-0400-000005000000}">
          <x14:formula1>
            <xm:f>Sheet2!$E$22:$E$25</xm:f>
          </x14:formula1>
          <xm:sqref>D18:D19</xm:sqref>
        </x14:dataValidation>
        <x14:dataValidation type="list" allowBlank="1" showInputMessage="1" showErrorMessage="1" xr:uid="{00000000-0002-0000-0400-000006000000}">
          <x14:formula1>
            <xm:f>Sheet2!$E$8:$E$10</xm:f>
          </x14:formula1>
          <xm:sqref>D23</xm:sqref>
        </x14:dataValidation>
        <x14:dataValidation type="list" allowBlank="1" showInputMessage="1" showErrorMessage="1" xr:uid="{00000000-0002-0000-0400-000007000000}">
          <x14:formula1>
            <xm:f>Sheet2!$I$22:$I$24</xm:f>
          </x14:formula1>
          <xm:sqref>D38:D42</xm:sqref>
        </x14:dataValidation>
        <x14:dataValidation type="list" allowBlank="1" showInputMessage="1" showErrorMessage="1" xr:uid="{00000000-0002-0000-0400-000008000000}">
          <x14:formula1>
            <xm:f>Sheet2!$A$22:$A$24</xm:f>
          </x14:formula1>
          <xm:sqref>D77:D78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T125"/>
  <sheetViews>
    <sheetView zoomScale="80" zoomScaleNormal="80" workbookViewId="0">
      <pane xSplit="2" topLeftCell="C1" activePane="topRight" state="frozen"/>
      <selection pane="topRight" activeCell="D25" sqref="D25"/>
    </sheetView>
  </sheetViews>
  <sheetFormatPr defaultColWidth="9.08984375" defaultRowHeight="14.5" x14ac:dyDescent="0.35"/>
  <cols>
    <col min="1" max="1" width="8.6328125" style="5" customWidth="1"/>
    <col min="2" max="2" width="48.6328125" style="5" customWidth="1"/>
    <col min="3" max="3" width="33.36328125" style="5" customWidth="1"/>
    <col min="4" max="6" width="28" style="5" bestFit="1" customWidth="1"/>
    <col min="7" max="25" width="14.90625" style="5" bestFit="1" customWidth="1"/>
    <col min="26" max="162" width="14.90625" style="5" customWidth="1"/>
    <col min="163" max="163" width="14.90625" style="5" bestFit="1" customWidth="1"/>
    <col min="164" max="250" width="0" style="51" hidden="1" customWidth="1"/>
    <col min="251" max="16384" width="9.08984375" style="5"/>
  </cols>
  <sheetData>
    <row r="1" spans="1:240" ht="21.75" customHeight="1" thickBot="1" x14ac:dyDescent="0.4">
      <c r="A1" s="208" t="s">
        <v>258</v>
      </c>
      <c r="B1" s="209"/>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row>
    <row r="2" spans="1:240" ht="15" thickBot="1" x14ac:dyDescent="0.4">
      <c r="A2" s="22"/>
      <c r="B2" s="19" t="s">
        <v>6</v>
      </c>
      <c r="C2" s="16"/>
      <c r="D2" s="18">
        <v>1</v>
      </c>
      <c r="E2" s="18">
        <v>2</v>
      </c>
      <c r="F2" s="18">
        <v>3</v>
      </c>
      <c r="G2" s="18">
        <v>4</v>
      </c>
      <c r="H2" s="18">
        <v>5</v>
      </c>
      <c r="I2" s="18">
        <v>6</v>
      </c>
      <c r="J2" s="18">
        <v>7</v>
      </c>
      <c r="K2" s="18">
        <v>8</v>
      </c>
      <c r="L2" s="18">
        <v>9</v>
      </c>
      <c r="M2" s="18">
        <v>10</v>
      </c>
      <c r="N2" s="18">
        <v>11</v>
      </c>
      <c r="O2" s="18">
        <v>12</v>
      </c>
      <c r="P2" s="18">
        <v>13</v>
      </c>
      <c r="Q2" s="18">
        <v>14</v>
      </c>
      <c r="R2" s="18">
        <v>15</v>
      </c>
      <c r="S2" s="18">
        <v>16</v>
      </c>
      <c r="T2" s="18">
        <f>S2+1</f>
        <v>17</v>
      </c>
      <c r="U2" s="18">
        <f t="shared" ref="U2:Y2" si="0">T2+1</f>
        <v>18</v>
      </c>
      <c r="V2" s="18">
        <f t="shared" si="0"/>
        <v>19</v>
      </c>
      <c r="W2" s="18">
        <f t="shared" si="0"/>
        <v>20</v>
      </c>
      <c r="X2" s="18">
        <f t="shared" si="0"/>
        <v>21</v>
      </c>
      <c r="Y2" s="18">
        <f t="shared" si="0"/>
        <v>22</v>
      </c>
      <c r="Z2" s="18">
        <f t="shared" ref="Z2" si="1">Y2+1</f>
        <v>23</v>
      </c>
      <c r="AA2" s="18">
        <f t="shared" ref="AA2" si="2">Z2+1</f>
        <v>24</v>
      </c>
      <c r="AB2" s="18">
        <f t="shared" ref="AB2" si="3">AA2+1</f>
        <v>25</v>
      </c>
      <c r="AC2" s="18">
        <f t="shared" ref="AC2" si="4">AB2+1</f>
        <v>26</v>
      </c>
      <c r="AD2" s="18">
        <f t="shared" ref="AD2" si="5">AC2+1</f>
        <v>27</v>
      </c>
      <c r="AE2" s="18">
        <f t="shared" ref="AE2" si="6">AD2+1</f>
        <v>28</v>
      </c>
      <c r="AF2" s="18">
        <f t="shared" ref="AF2" si="7">AE2+1</f>
        <v>29</v>
      </c>
      <c r="AG2" s="18">
        <f t="shared" ref="AG2" si="8">AF2+1</f>
        <v>30</v>
      </c>
      <c r="AH2" s="18">
        <f t="shared" ref="AH2" si="9">AG2+1</f>
        <v>31</v>
      </c>
      <c r="AI2" s="18">
        <f t="shared" ref="AI2" si="10">AH2+1</f>
        <v>32</v>
      </c>
      <c r="AJ2" s="18">
        <f t="shared" ref="AJ2" si="11">AI2+1</f>
        <v>33</v>
      </c>
      <c r="AK2" s="18">
        <f t="shared" ref="AK2" si="12">AJ2+1</f>
        <v>34</v>
      </c>
      <c r="AL2" s="18">
        <f t="shared" ref="AL2" si="13">AK2+1</f>
        <v>35</v>
      </c>
      <c r="AM2" s="18">
        <f t="shared" ref="AM2" si="14">AL2+1</f>
        <v>36</v>
      </c>
      <c r="AN2" s="18">
        <f t="shared" ref="AN2" si="15">AM2+1</f>
        <v>37</v>
      </c>
      <c r="AO2" s="18">
        <f t="shared" ref="AO2" si="16">AN2+1</f>
        <v>38</v>
      </c>
      <c r="AP2" s="18">
        <f t="shared" ref="AP2" si="17">AO2+1</f>
        <v>39</v>
      </c>
      <c r="AQ2" s="18">
        <f t="shared" ref="AQ2" si="18">AP2+1</f>
        <v>40</v>
      </c>
      <c r="AR2" s="18">
        <f t="shared" ref="AR2" si="19">AQ2+1</f>
        <v>41</v>
      </c>
      <c r="AS2" s="18">
        <f t="shared" ref="AS2" si="20">AR2+1</f>
        <v>42</v>
      </c>
      <c r="AT2" s="18">
        <f t="shared" ref="AT2" si="21">AS2+1</f>
        <v>43</v>
      </c>
      <c r="AU2" s="18">
        <f t="shared" ref="AU2" si="22">AT2+1</f>
        <v>44</v>
      </c>
      <c r="AV2" s="18">
        <f t="shared" ref="AV2" si="23">AU2+1</f>
        <v>45</v>
      </c>
      <c r="AW2" s="18">
        <f t="shared" ref="AW2" si="24">AV2+1</f>
        <v>46</v>
      </c>
      <c r="AX2" s="18">
        <f t="shared" ref="AX2" si="25">AW2+1</f>
        <v>47</v>
      </c>
      <c r="AY2" s="18">
        <f t="shared" ref="AY2" si="26">AX2+1</f>
        <v>48</v>
      </c>
      <c r="AZ2" s="18">
        <f t="shared" ref="AZ2" si="27">AY2+1</f>
        <v>49</v>
      </c>
      <c r="BA2" s="18">
        <f t="shared" ref="BA2" si="28">AZ2+1</f>
        <v>50</v>
      </c>
      <c r="BB2" s="18">
        <f t="shared" ref="BB2" si="29">BA2+1</f>
        <v>51</v>
      </c>
      <c r="BC2" s="18">
        <f t="shared" ref="BC2" si="30">BB2+1</f>
        <v>52</v>
      </c>
      <c r="BD2" s="18">
        <f t="shared" ref="BD2" si="31">BC2+1</f>
        <v>53</v>
      </c>
      <c r="BE2" s="18">
        <f t="shared" ref="BE2" si="32">BD2+1</f>
        <v>54</v>
      </c>
      <c r="BF2" s="18">
        <f t="shared" ref="BF2" si="33">BE2+1</f>
        <v>55</v>
      </c>
      <c r="BG2" s="18">
        <f t="shared" ref="BG2" si="34">BF2+1</f>
        <v>56</v>
      </c>
      <c r="BH2" s="18">
        <f t="shared" ref="BH2" si="35">BG2+1</f>
        <v>57</v>
      </c>
      <c r="BI2" s="18">
        <f t="shared" ref="BI2" si="36">BH2+1</f>
        <v>58</v>
      </c>
      <c r="BJ2" s="18">
        <f t="shared" ref="BJ2" si="37">BI2+1</f>
        <v>59</v>
      </c>
      <c r="BK2" s="18">
        <f t="shared" ref="BK2" si="38">BJ2+1</f>
        <v>60</v>
      </c>
      <c r="BL2" s="18">
        <f t="shared" ref="BL2" si="39">BK2+1</f>
        <v>61</v>
      </c>
      <c r="BM2" s="18">
        <f t="shared" ref="BM2" si="40">BL2+1</f>
        <v>62</v>
      </c>
      <c r="BN2" s="18">
        <f t="shared" ref="BN2" si="41">BM2+1</f>
        <v>63</v>
      </c>
      <c r="BO2" s="18">
        <f t="shared" ref="BO2" si="42">BN2+1</f>
        <v>64</v>
      </c>
      <c r="BP2" s="18">
        <f t="shared" ref="BP2" si="43">BO2+1</f>
        <v>65</v>
      </c>
      <c r="BQ2" s="18">
        <f t="shared" ref="BQ2" si="44">BP2+1</f>
        <v>66</v>
      </c>
      <c r="BR2" s="18">
        <f t="shared" ref="BR2" si="45">BQ2+1</f>
        <v>67</v>
      </c>
      <c r="BS2" s="18">
        <f t="shared" ref="BS2" si="46">BR2+1</f>
        <v>68</v>
      </c>
      <c r="BT2" s="18">
        <f t="shared" ref="BT2" si="47">BS2+1</f>
        <v>69</v>
      </c>
      <c r="BU2" s="18">
        <f t="shared" ref="BU2" si="48">BT2+1</f>
        <v>70</v>
      </c>
      <c r="BV2" s="18">
        <f t="shared" ref="BV2" si="49">BU2+1</f>
        <v>71</v>
      </c>
      <c r="BW2" s="18">
        <f t="shared" ref="BW2" si="50">BV2+1</f>
        <v>72</v>
      </c>
      <c r="BX2" s="18">
        <f t="shared" ref="BX2" si="51">BW2+1</f>
        <v>73</v>
      </c>
      <c r="BY2" s="18">
        <f t="shared" ref="BY2" si="52">BX2+1</f>
        <v>74</v>
      </c>
      <c r="BZ2" s="18">
        <f t="shared" ref="BZ2" si="53">BY2+1</f>
        <v>75</v>
      </c>
      <c r="CA2" s="18">
        <f t="shared" ref="CA2" si="54">BZ2+1</f>
        <v>76</v>
      </c>
      <c r="CB2" s="18">
        <f t="shared" ref="CB2" si="55">CA2+1</f>
        <v>77</v>
      </c>
      <c r="CC2" s="18">
        <f t="shared" ref="CC2" si="56">CB2+1</f>
        <v>78</v>
      </c>
      <c r="CD2" s="18">
        <f t="shared" ref="CD2" si="57">CC2+1</f>
        <v>79</v>
      </c>
      <c r="CE2" s="18">
        <f t="shared" ref="CE2" si="58">CD2+1</f>
        <v>80</v>
      </c>
      <c r="CF2" s="18">
        <f t="shared" ref="CF2" si="59">CE2+1</f>
        <v>81</v>
      </c>
      <c r="CG2" s="18">
        <f t="shared" ref="CG2" si="60">CF2+1</f>
        <v>82</v>
      </c>
      <c r="CH2" s="18">
        <f t="shared" ref="CH2" si="61">CG2+1</f>
        <v>83</v>
      </c>
      <c r="CI2" s="18">
        <f t="shared" ref="CI2" si="62">CH2+1</f>
        <v>84</v>
      </c>
      <c r="CJ2" s="18">
        <f t="shared" ref="CJ2" si="63">CI2+1</f>
        <v>85</v>
      </c>
      <c r="CK2" s="18">
        <f t="shared" ref="CK2" si="64">CJ2+1</f>
        <v>86</v>
      </c>
      <c r="CL2" s="18">
        <f t="shared" ref="CL2" si="65">CK2+1</f>
        <v>87</v>
      </c>
      <c r="CM2" s="18">
        <f t="shared" ref="CM2" si="66">CL2+1</f>
        <v>88</v>
      </c>
      <c r="CN2" s="18">
        <f t="shared" ref="CN2" si="67">CM2+1</f>
        <v>89</v>
      </c>
      <c r="CO2" s="18">
        <f t="shared" ref="CO2" si="68">CN2+1</f>
        <v>90</v>
      </c>
      <c r="CP2" s="18">
        <f t="shared" ref="CP2" si="69">CO2+1</f>
        <v>91</v>
      </c>
      <c r="CQ2" s="18">
        <f t="shared" ref="CQ2" si="70">CP2+1</f>
        <v>92</v>
      </c>
      <c r="CR2" s="18">
        <f t="shared" ref="CR2" si="71">CQ2+1</f>
        <v>93</v>
      </c>
      <c r="CS2" s="18">
        <f t="shared" ref="CS2" si="72">CR2+1</f>
        <v>94</v>
      </c>
      <c r="CT2" s="18">
        <f t="shared" ref="CT2" si="73">CS2+1</f>
        <v>95</v>
      </c>
      <c r="CU2" s="18">
        <f t="shared" ref="CU2" si="74">CT2+1</f>
        <v>96</v>
      </c>
      <c r="CV2" s="18">
        <f t="shared" ref="CV2" si="75">CU2+1</f>
        <v>97</v>
      </c>
      <c r="CW2" s="18">
        <f t="shared" ref="CW2" si="76">CV2+1</f>
        <v>98</v>
      </c>
      <c r="CX2" s="18">
        <f t="shared" ref="CX2" si="77">CW2+1</f>
        <v>99</v>
      </c>
      <c r="CY2" s="18">
        <f t="shared" ref="CY2" si="78">CX2+1</f>
        <v>100</v>
      </c>
      <c r="CZ2" s="18">
        <f t="shared" ref="CZ2" si="79">CY2+1</f>
        <v>101</v>
      </c>
      <c r="DA2" s="18">
        <f t="shared" ref="DA2" si="80">CZ2+1</f>
        <v>102</v>
      </c>
      <c r="DB2" s="18">
        <f t="shared" ref="DB2" si="81">DA2+1</f>
        <v>103</v>
      </c>
      <c r="DC2" s="18">
        <f t="shared" ref="DC2" si="82">DB2+1</f>
        <v>104</v>
      </c>
      <c r="DD2" s="18">
        <f t="shared" ref="DD2" si="83">DC2+1</f>
        <v>105</v>
      </c>
      <c r="DE2" s="18">
        <f t="shared" ref="DE2" si="84">DD2+1</f>
        <v>106</v>
      </c>
      <c r="DF2" s="18">
        <f t="shared" ref="DF2" si="85">DE2+1</f>
        <v>107</v>
      </c>
      <c r="DG2" s="18">
        <f t="shared" ref="DG2" si="86">DF2+1</f>
        <v>108</v>
      </c>
      <c r="DH2" s="18">
        <f t="shared" ref="DH2" si="87">DG2+1</f>
        <v>109</v>
      </c>
      <c r="DI2" s="18">
        <f t="shared" ref="DI2" si="88">DH2+1</f>
        <v>110</v>
      </c>
      <c r="DJ2" s="18">
        <f t="shared" ref="DJ2" si="89">DI2+1</f>
        <v>111</v>
      </c>
      <c r="DK2" s="18">
        <f t="shared" ref="DK2" si="90">DJ2+1</f>
        <v>112</v>
      </c>
      <c r="DL2" s="18">
        <f t="shared" ref="DL2" si="91">DK2+1</f>
        <v>113</v>
      </c>
      <c r="DM2" s="18">
        <f t="shared" ref="DM2" si="92">DL2+1</f>
        <v>114</v>
      </c>
      <c r="DN2" s="18">
        <f t="shared" ref="DN2" si="93">DM2+1</f>
        <v>115</v>
      </c>
      <c r="DO2" s="18">
        <f t="shared" ref="DO2" si="94">DN2+1</f>
        <v>116</v>
      </c>
      <c r="DP2" s="18">
        <f t="shared" ref="DP2" si="95">DO2+1</f>
        <v>117</v>
      </c>
      <c r="DQ2" s="18">
        <f t="shared" ref="DQ2" si="96">DP2+1</f>
        <v>118</v>
      </c>
      <c r="DR2" s="18">
        <f t="shared" ref="DR2" si="97">DQ2+1</f>
        <v>119</v>
      </c>
      <c r="DS2" s="18">
        <f t="shared" ref="DS2" si="98">DR2+1</f>
        <v>120</v>
      </c>
      <c r="DT2" s="18">
        <f t="shared" ref="DT2" si="99">DS2+1</f>
        <v>121</v>
      </c>
      <c r="DU2" s="18">
        <f t="shared" ref="DU2" si="100">DT2+1</f>
        <v>122</v>
      </c>
      <c r="DV2" s="18">
        <f t="shared" ref="DV2" si="101">DU2+1</f>
        <v>123</v>
      </c>
      <c r="DW2" s="18">
        <f t="shared" ref="DW2" si="102">DV2+1</f>
        <v>124</v>
      </c>
      <c r="DX2" s="18">
        <f t="shared" ref="DX2" si="103">DW2+1</f>
        <v>125</v>
      </c>
      <c r="DY2" s="18">
        <f t="shared" ref="DY2" si="104">DX2+1</f>
        <v>126</v>
      </c>
      <c r="DZ2" s="18">
        <f t="shared" ref="DZ2" si="105">DY2+1</f>
        <v>127</v>
      </c>
      <c r="EA2" s="18">
        <f t="shared" ref="EA2" si="106">DZ2+1</f>
        <v>128</v>
      </c>
      <c r="EB2" s="18">
        <f t="shared" ref="EB2" si="107">EA2+1</f>
        <v>129</v>
      </c>
      <c r="EC2" s="18">
        <f t="shared" ref="EC2" si="108">EB2+1</f>
        <v>130</v>
      </c>
      <c r="ED2" s="18">
        <f t="shared" ref="ED2" si="109">EC2+1</f>
        <v>131</v>
      </c>
      <c r="EE2" s="18">
        <f t="shared" ref="EE2" si="110">ED2+1</f>
        <v>132</v>
      </c>
      <c r="EF2" s="18">
        <f t="shared" ref="EF2" si="111">EE2+1</f>
        <v>133</v>
      </c>
      <c r="EG2" s="18">
        <f t="shared" ref="EG2" si="112">EF2+1</f>
        <v>134</v>
      </c>
      <c r="EH2" s="18">
        <f t="shared" ref="EH2" si="113">EG2+1</f>
        <v>135</v>
      </c>
      <c r="EI2" s="18">
        <f t="shared" ref="EI2" si="114">EH2+1</f>
        <v>136</v>
      </c>
      <c r="EJ2" s="18">
        <f t="shared" ref="EJ2" si="115">EI2+1</f>
        <v>137</v>
      </c>
      <c r="EK2" s="18">
        <f t="shared" ref="EK2" si="116">EJ2+1</f>
        <v>138</v>
      </c>
      <c r="EL2" s="18">
        <f t="shared" ref="EL2" si="117">EK2+1</f>
        <v>139</v>
      </c>
      <c r="EM2" s="18">
        <f t="shared" ref="EM2" si="118">EL2+1</f>
        <v>140</v>
      </c>
      <c r="EN2" s="18">
        <f t="shared" ref="EN2" si="119">EM2+1</f>
        <v>141</v>
      </c>
      <c r="EO2" s="18">
        <f t="shared" ref="EO2" si="120">EN2+1</f>
        <v>142</v>
      </c>
      <c r="EP2" s="18">
        <f t="shared" ref="EP2" si="121">EO2+1</f>
        <v>143</v>
      </c>
      <c r="EQ2" s="18">
        <f t="shared" ref="EQ2" si="122">EP2+1</f>
        <v>144</v>
      </c>
      <c r="ER2" s="18">
        <f t="shared" ref="ER2" si="123">EQ2+1</f>
        <v>145</v>
      </c>
      <c r="ES2" s="18">
        <f t="shared" ref="ES2" si="124">ER2+1</f>
        <v>146</v>
      </c>
      <c r="ET2" s="18">
        <f t="shared" ref="ET2" si="125">ES2+1</f>
        <v>147</v>
      </c>
      <c r="EU2" s="18">
        <f t="shared" ref="EU2" si="126">ET2+1</f>
        <v>148</v>
      </c>
      <c r="EV2" s="18">
        <f t="shared" ref="EV2" si="127">EU2+1</f>
        <v>149</v>
      </c>
      <c r="EW2" s="18">
        <f t="shared" ref="EW2" si="128">EV2+1</f>
        <v>150</v>
      </c>
      <c r="EX2" s="18">
        <f t="shared" ref="EX2" si="129">EW2+1</f>
        <v>151</v>
      </c>
      <c r="EY2" s="18">
        <f t="shared" ref="EY2" si="130">EX2+1</f>
        <v>152</v>
      </c>
      <c r="EZ2" s="18">
        <f t="shared" ref="EZ2" si="131">EY2+1</f>
        <v>153</v>
      </c>
      <c r="FA2" s="18">
        <f t="shared" ref="FA2" si="132">EZ2+1</f>
        <v>154</v>
      </c>
      <c r="FB2" s="18">
        <f t="shared" ref="FB2" si="133">FA2+1</f>
        <v>155</v>
      </c>
      <c r="FC2" s="18">
        <f t="shared" ref="FC2" si="134">FB2+1</f>
        <v>156</v>
      </c>
      <c r="FD2" s="18">
        <f t="shared" ref="FD2" si="135">FC2+1</f>
        <v>157</v>
      </c>
      <c r="FE2" s="18">
        <f t="shared" ref="FE2" si="136">FD2+1</f>
        <v>158</v>
      </c>
      <c r="FF2" s="18">
        <f t="shared" ref="FF2" si="137">FE2+1</f>
        <v>159</v>
      </c>
      <c r="FG2" s="18">
        <f t="shared" ref="FG2" si="138">FF2+1</f>
        <v>160</v>
      </c>
    </row>
    <row r="3" spans="1:240" x14ac:dyDescent="0.35">
      <c r="A3" s="13">
        <v>1</v>
      </c>
      <c r="B3" s="20" t="s">
        <v>77</v>
      </c>
      <c r="C3" s="17"/>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row>
    <row r="4" spans="1:240" x14ac:dyDescent="0.35">
      <c r="A4" s="13">
        <v>2</v>
      </c>
      <c r="B4" s="20" t="s">
        <v>128</v>
      </c>
      <c r="C4" s="17"/>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row>
    <row r="5" spans="1:240" ht="15" customHeight="1" x14ac:dyDescent="0.35">
      <c r="A5" s="13">
        <v>3</v>
      </c>
      <c r="B5" s="20" t="s">
        <v>7</v>
      </c>
      <c r="C5" s="86"/>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row>
    <row r="6" spans="1:240" ht="24.75" customHeight="1" x14ac:dyDescent="0.35">
      <c r="A6" s="215">
        <f t="shared" ref="A6" si="139">A5+1</f>
        <v>4</v>
      </c>
      <c r="B6" s="214" t="s">
        <v>131</v>
      </c>
      <c r="C6" s="86" t="s">
        <v>8</v>
      </c>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row>
    <row r="7" spans="1:240" ht="24.75" customHeight="1" x14ac:dyDescent="0.35">
      <c r="A7" s="216"/>
      <c r="B7" s="214"/>
      <c r="C7" s="86" t="s">
        <v>9</v>
      </c>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row>
    <row r="8" spans="1:240" ht="55.5" customHeight="1" x14ac:dyDescent="0.35">
      <c r="A8" s="13">
        <f>A6+1</f>
        <v>5</v>
      </c>
      <c r="B8" s="20" t="s">
        <v>129</v>
      </c>
      <c r="C8" s="86"/>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row>
    <row r="9" spans="1:240" ht="26" x14ac:dyDescent="0.35">
      <c r="A9" s="13">
        <f t="shared" ref="A9:A23" si="140">A8+1</f>
        <v>6</v>
      </c>
      <c r="B9" s="20" t="s">
        <v>57</v>
      </c>
      <c r="C9" s="86"/>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row>
    <row r="10" spans="1:240" ht="26" x14ac:dyDescent="0.35">
      <c r="A10" s="13">
        <f t="shared" si="140"/>
        <v>7</v>
      </c>
      <c r="B10" s="20" t="s">
        <v>58</v>
      </c>
      <c r="C10" s="86"/>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row>
    <row r="11" spans="1:240" ht="42" customHeight="1" x14ac:dyDescent="0.35">
      <c r="A11" s="13">
        <f>A10+1</f>
        <v>8</v>
      </c>
      <c r="B11" s="21" t="s">
        <v>62</v>
      </c>
      <c r="C11" s="86"/>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row>
    <row r="12" spans="1:240" ht="70.5" customHeight="1" x14ac:dyDescent="0.35">
      <c r="A12" s="13">
        <f t="shared" si="140"/>
        <v>9</v>
      </c>
      <c r="B12" s="20" t="s">
        <v>60</v>
      </c>
      <c r="C12" s="86"/>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row>
    <row r="13" spans="1:240" ht="26" x14ac:dyDescent="0.35">
      <c r="A13" s="13">
        <f t="shared" si="140"/>
        <v>10</v>
      </c>
      <c r="B13" s="20" t="s">
        <v>223</v>
      </c>
      <c r="C13" s="86"/>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row>
    <row r="14" spans="1:240" ht="65.25" customHeight="1" x14ac:dyDescent="0.35">
      <c r="A14" s="13">
        <f t="shared" si="140"/>
        <v>11</v>
      </c>
      <c r="B14" s="20" t="s">
        <v>59</v>
      </c>
      <c r="C14" s="86"/>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52"/>
      <c r="FI14" s="52" t="s">
        <v>32</v>
      </c>
      <c r="FJ14" s="52" t="s">
        <v>32</v>
      </c>
      <c r="FK14" s="52" t="s">
        <v>32</v>
      </c>
      <c r="FL14" s="52" t="s">
        <v>32</v>
      </c>
      <c r="FM14" s="52" t="s">
        <v>32</v>
      </c>
      <c r="FN14" s="52" t="s">
        <v>32</v>
      </c>
      <c r="FO14" s="52" t="s">
        <v>32</v>
      </c>
      <c r="FP14" s="52" t="s">
        <v>32</v>
      </c>
      <c r="FQ14" s="52" t="s">
        <v>32</v>
      </c>
      <c r="FR14" s="52" t="s">
        <v>32</v>
      </c>
      <c r="FS14" s="52" t="s">
        <v>32</v>
      </c>
      <c r="FT14" s="52" t="s">
        <v>32</v>
      </c>
      <c r="FU14" s="52" t="s">
        <v>32</v>
      </c>
      <c r="FV14" s="52" t="s">
        <v>32</v>
      </c>
      <c r="FW14" s="52" t="s">
        <v>32</v>
      </c>
      <c r="FX14" s="52" t="s">
        <v>32</v>
      </c>
      <c r="FY14" s="52" t="s">
        <v>32</v>
      </c>
      <c r="FZ14" s="52" t="s">
        <v>32</v>
      </c>
      <c r="GA14" s="52" t="s">
        <v>32</v>
      </c>
      <c r="GB14" s="52" t="s">
        <v>32</v>
      </c>
      <c r="GC14" s="52" t="s">
        <v>32</v>
      </c>
      <c r="GD14" s="52" t="s">
        <v>32</v>
      </c>
      <c r="GE14" s="52" t="s">
        <v>32</v>
      </c>
      <c r="GF14" s="52" t="s">
        <v>32</v>
      </c>
      <c r="GG14" s="52" t="s">
        <v>32</v>
      </c>
      <c r="GH14" s="52" t="s">
        <v>32</v>
      </c>
      <c r="GI14" s="52" t="s">
        <v>32</v>
      </c>
      <c r="GJ14" s="52" t="s">
        <v>32</v>
      </c>
      <c r="GK14" s="52" t="s">
        <v>32</v>
      </c>
      <c r="GL14" s="52" t="s">
        <v>32</v>
      </c>
      <c r="GM14" s="52" t="s">
        <v>32</v>
      </c>
      <c r="GN14" s="52" t="s">
        <v>32</v>
      </c>
      <c r="GO14" s="52" t="s">
        <v>32</v>
      </c>
      <c r="GP14" s="52" t="s">
        <v>32</v>
      </c>
      <c r="GQ14" s="52" t="s">
        <v>32</v>
      </c>
      <c r="GR14" s="52" t="s">
        <v>32</v>
      </c>
      <c r="GS14" s="52" t="s">
        <v>32</v>
      </c>
      <c r="GT14" s="52" t="s">
        <v>32</v>
      </c>
      <c r="GU14" s="52" t="s">
        <v>32</v>
      </c>
      <c r="GV14" s="52" t="s">
        <v>32</v>
      </c>
      <c r="GW14" s="52" t="s">
        <v>32</v>
      </c>
      <c r="GX14" s="52" t="s">
        <v>32</v>
      </c>
      <c r="GY14" s="52" t="s">
        <v>32</v>
      </c>
      <c r="GZ14" s="52" t="s">
        <v>32</v>
      </c>
      <c r="HA14" s="52" t="s">
        <v>32</v>
      </c>
      <c r="HB14" s="52" t="s">
        <v>32</v>
      </c>
      <c r="HC14" s="52" t="s">
        <v>32</v>
      </c>
      <c r="HD14" s="52" t="s">
        <v>32</v>
      </c>
      <c r="HE14" s="52" t="s">
        <v>32</v>
      </c>
      <c r="HF14" s="52" t="s">
        <v>32</v>
      </c>
      <c r="HG14" s="52" t="s">
        <v>32</v>
      </c>
      <c r="HH14" s="52" t="s">
        <v>32</v>
      </c>
      <c r="HI14" s="52" t="s">
        <v>32</v>
      </c>
      <c r="HJ14" s="52" t="s">
        <v>32</v>
      </c>
      <c r="HK14" s="52" t="s">
        <v>32</v>
      </c>
      <c r="HL14" s="52" t="s">
        <v>32</v>
      </c>
      <c r="HM14" s="52" t="s">
        <v>32</v>
      </c>
      <c r="HN14" s="52" t="s">
        <v>32</v>
      </c>
      <c r="HO14" s="52" t="s">
        <v>32</v>
      </c>
      <c r="HP14" s="52" t="s">
        <v>32</v>
      </c>
      <c r="HQ14" s="52" t="s">
        <v>32</v>
      </c>
      <c r="HR14" s="52" t="s">
        <v>32</v>
      </c>
      <c r="HS14" s="52" t="s">
        <v>32</v>
      </c>
      <c r="HT14" s="52" t="s">
        <v>32</v>
      </c>
      <c r="HU14" s="52" t="s">
        <v>32</v>
      </c>
      <c r="HV14" s="52" t="s">
        <v>32</v>
      </c>
      <c r="HW14" s="52" t="s">
        <v>32</v>
      </c>
      <c r="HX14" s="52" t="s">
        <v>32</v>
      </c>
      <c r="HY14" s="52" t="s">
        <v>32</v>
      </c>
      <c r="HZ14" s="52" t="s">
        <v>32</v>
      </c>
      <c r="IA14" s="52" t="s">
        <v>32</v>
      </c>
      <c r="IB14" s="52" t="s">
        <v>32</v>
      </c>
      <c r="IC14" s="52" t="s">
        <v>32</v>
      </c>
      <c r="ID14" s="52" t="s">
        <v>32</v>
      </c>
      <c r="IE14" s="52" t="s">
        <v>32</v>
      </c>
      <c r="IF14" s="52" t="s">
        <v>32</v>
      </c>
    </row>
    <row r="15" spans="1:240" x14ac:dyDescent="0.35">
      <c r="A15" s="13">
        <f t="shared" si="140"/>
        <v>12</v>
      </c>
      <c r="B15" s="21" t="s">
        <v>30</v>
      </c>
      <c r="C15" s="86" t="s">
        <v>10</v>
      </c>
      <c r="D15" s="85">
        <v>5</v>
      </c>
      <c r="E15" s="85">
        <v>8</v>
      </c>
      <c r="F15" s="85">
        <v>87</v>
      </c>
      <c r="G15" s="85">
        <v>8</v>
      </c>
      <c r="H15" s="85">
        <v>78</v>
      </c>
      <c r="I15" s="85">
        <v>0</v>
      </c>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row>
    <row r="16" spans="1:240" x14ac:dyDescent="0.35">
      <c r="A16" s="13">
        <f t="shared" si="140"/>
        <v>13</v>
      </c>
      <c r="B16" s="21" t="s">
        <v>215</v>
      </c>
      <c r="C16" s="86" t="s">
        <v>10</v>
      </c>
      <c r="D16" s="85">
        <v>4</v>
      </c>
      <c r="E16" s="85">
        <v>9</v>
      </c>
      <c r="F16" s="85">
        <v>4</v>
      </c>
      <c r="G16" s="85">
        <v>9</v>
      </c>
      <c r="H16" s="85">
        <v>78</v>
      </c>
      <c r="I16" s="85">
        <v>0</v>
      </c>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row>
    <row r="17" spans="1:254" customFormat="1" x14ac:dyDescent="0.35">
      <c r="A17" s="81">
        <v>14</v>
      </c>
      <c r="B17" s="164" t="s">
        <v>260</v>
      </c>
      <c r="C17" s="82"/>
      <c r="D17" s="83">
        <f>SUM(D15:D16)</f>
        <v>9</v>
      </c>
      <c r="E17" s="83">
        <f t="shared" ref="E17:BP17" si="141">SUM(E15:E16)</f>
        <v>17</v>
      </c>
      <c r="F17" s="83">
        <f>SUM(F15:F16)</f>
        <v>91</v>
      </c>
      <c r="G17" s="83">
        <f t="shared" si="141"/>
        <v>17</v>
      </c>
      <c r="H17" s="83">
        <f t="shared" si="141"/>
        <v>156</v>
      </c>
      <c r="I17" s="83">
        <f t="shared" si="141"/>
        <v>0</v>
      </c>
      <c r="J17" s="83">
        <f t="shared" si="141"/>
        <v>0</v>
      </c>
      <c r="K17" s="83">
        <f t="shared" si="141"/>
        <v>0</v>
      </c>
      <c r="L17" s="83">
        <f t="shared" si="141"/>
        <v>0</v>
      </c>
      <c r="M17" s="83">
        <f t="shared" si="141"/>
        <v>0</v>
      </c>
      <c r="N17" s="83">
        <f t="shared" si="141"/>
        <v>0</v>
      </c>
      <c r="O17" s="83">
        <f t="shared" si="141"/>
        <v>0</v>
      </c>
      <c r="P17" s="83">
        <f t="shared" si="141"/>
        <v>0</v>
      </c>
      <c r="Q17" s="83">
        <f t="shared" si="141"/>
        <v>0</v>
      </c>
      <c r="R17" s="83">
        <f t="shared" si="141"/>
        <v>0</v>
      </c>
      <c r="S17" s="83">
        <f t="shared" si="141"/>
        <v>0</v>
      </c>
      <c r="T17" s="83">
        <f t="shared" si="141"/>
        <v>0</v>
      </c>
      <c r="U17" s="83">
        <f t="shared" si="141"/>
        <v>0</v>
      </c>
      <c r="V17" s="83">
        <f t="shared" si="141"/>
        <v>0</v>
      </c>
      <c r="W17" s="83">
        <f t="shared" si="141"/>
        <v>0</v>
      </c>
      <c r="X17" s="83">
        <f t="shared" si="141"/>
        <v>0</v>
      </c>
      <c r="Y17" s="83">
        <f t="shared" si="141"/>
        <v>0</v>
      </c>
      <c r="Z17" s="83">
        <f t="shared" si="141"/>
        <v>0</v>
      </c>
      <c r="AA17" s="83">
        <f t="shared" si="141"/>
        <v>0</v>
      </c>
      <c r="AB17" s="83">
        <f t="shared" si="141"/>
        <v>0</v>
      </c>
      <c r="AC17" s="83">
        <f t="shared" si="141"/>
        <v>0</v>
      </c>
      <c r="AD17" s="83">
        <f t="shared" si="141"/>
        <v>0</v>
      </c>
      <c r="AE17" s="83">
        <f t="shared" si="141"/>
        <v>0</v>
      </c>
      <c r="AF17" s="83">
        <f t="shared" si="141"/>
        <v>0</v>
      </c>
      <c r="AG17" s="83">
        <f t="shared" si="141"/>
        <v>0</v>
      </c>
      <c r="AH17" s="83">
        <f t="shared" si="141"/>
        <v>0</v>
      </c>
      <c r="AI17" s="83">
        <f t="shared" si="141"/>
        <v>0</v>
      </c>
      <c r="AJ17" s="83">
        <f t="shared" si="141"/>
        <v>0</v>
      </c>
      <c r="AK17" s="83">
        <f t="shared" si="141"/>
        <v>0</v>
      </c>
      <c r="AL17" s="83">
        <f t="shared" si="141"/>
        <v>0</v>
      </c>
      <c r="AM17" s="83">
        <f t="shared" si="141"/>
        <v>0</v>
      </c>
      <c r="AN17" s="83">
        <f t="shared" si="141"/>
        <v>0</v>
      </c>
      <c r="AO17" s="83">
        <f t="shared" si="141"/>
        <v>0</v>
      </c>
      <c r="AP17" s="83">
        <f t="shared" si="141"/>
        <v>0</v>
      </c>
      <c r="AQ17" s="83">
        <f t="shared" si="141"/>
        <v>0</v>
      </c>
      <c r="AR17" s="83">
        <f t="shared" si="141"/>
        <v>0</v>
      </c>
      <c r="AS17" s="83">
        <f t="shared" si="141"/>
        <v>0</v>
      </c>
      <c r="AT17" s="83">
        <f t="shared" si="141"/>
        <v>0</v>
      </c>
      <c r="AU17" s="83">
        <f t="shared" si="141"/>
        <v>0</v>
      </c>
      <c r="AV17" s="83">
        <f t="shared" si="141"/>
        <v>0</v>
      </c>
      <c r="AW17" s="83">
        <f t="shared" si="141"/>
        <v>0</v>
      </c>
      <c r="AX17" s="83">
        <f t="shared" si="141"/>
        <v>0</v>
      </c>
      <c r="AY17" s="83">
        <f t="shared" si="141"/>
        <v>0</v>
      </c>
      <c r="AZ17" s="83">
        <f t="shared" si="141"/>
        <v>0</v>
      </c>
      <c r="BA17" s="83">
        <f t="shared" si="141"/>
        <v>0</v>
      </c>
      <c r="BB17" s="83">
        <f t="shared" si="141"/>
        <v>0</v>
      </c>
      <c r="BC17" s="83">
        <f t="shared" si="141"/>
        <v>0</v>
      </c>
      <c r="BD17" s="83">
        <f t="shared" si="141"/>
        <v>0</v>
      </c>
      <c r="BE17" s="83">
        <f t="shared" si="141"/>
        <v>0</v>
      </c>
      <c r="BF17" s="83">
        <f t="shared" si="141"/>
        <v>0</v>
      </c>
      <c r="BG17" s="83">
        <f t="shared" si="141"/>
        <v>0</v>
      </c>
      <c r="BH17" s="83">
        <f t="shared" si="141"/>
        <v>0</v>
      </c>
      <c r="BI17" s="83">
        <f t="shared" si="141"/>
        <v>0</v>
      </c>
      <c r="BJ17" s="83">
        <f t="shared" si="141"/>
        <v>0</v>
      </c>
      <c r="BK17" s="83">
        <f t="shared" si="141"/>
        <v>0</v>
      </c>
      <c r="BL17" s="83">
        <f t="shared" si="141"/>
        <v>0</v>
      </c>
      <c r="BM17" s="83">
        <f t="shared" si="141"/>
        <v>0</v>
      </c>
      <c r="BN17" s="83">
        <f t="shared" si="141"/>
        <v>0</v>
      </c>
      <c r="BO17" s="83">
        <f t="shared" si="141"/>
        <v>0</v>
      </c>
      <c r="BP17" s="83">
        <f t="shared" si="141"/>
        <v>0</v>
      </c>
      <c r="BQ17" s="83">
        <f t="shared" ref="BQ17:EB17" si="142">SUM(BQ15:BQ16)</f>
        <v>0</v>
      </c>
      <c r="BR17" s="83">
        <f t="shared" si="142"/>
        <v>0</v>
      </c>
      <c r="BS17" s="83">
        <f t="shared" si="142"/>
        <v>0</v>
      </c>
      <c r="BT17" s="83">
        <f t="shared" si="142"/>
        <v>0</v>
      </c>
      <c r="BU17" s="83">
        <f t="shared" si="142"/>
        <v>0</v>
      </c>
      <c r="BV17" s="83">
        <f t="shared" si="142"/>
        <v>0</v>
      </c>
      <c r="BW17" s="83">
        <f t="shared" si="142"/>
        <v>0</v>
      </c>
      <c r="BX17" s="83">
        <f t="shared" si="142"/>
        <v>0</v>
      </c>
      <c r="BY17" s="83">
        <f t="shared" si="142"/>
        <v>0</v>
      </c>
      <c r="BZ17" s="83">
        <f t="shared" si="142"/>
        <v>0</v>
      </c>
      <c r="CA17" s="83">
        <f t="shared" si="142"/>
        <v>0</v>
      </c>
      <c r="CB17" s="83">
        <f t="shared" si="142"/>
        <v>0</v>
      </c>
      <c r="CC17" s="83">
        <f t="shared" si="142"/>
        <v>0</v>
      </c>
      <c r="CD17" s="83">
        <f t="shared" si="142"/>
        <v>0</v>
      </c>
      <c r="CE17" s="83">
        <f t="shared" si="142"/>
        <v>0</v>
      </c>
      <c r="CF17" s="83">
        <f t="shared" si="142"/>
        <v>0</v>
      </c>
      <c r="CG17" s="83">
        <f t="shared" si="142"/>
        <v>0</v>
      </c>
      <c r="CH17" s="83">
        <f t="shared" si="142"/>
        <v>0</v>
      </c>
      <c r="CI17" s="83">
        <f t="shared" si="142"/>
        <v>0</v>
      </c>
      <c r="CJ17" s="83">
        <f t="shared" si="142"/>
        <v>0</v>
      </c>
      <c r="CK17" s="83">
        <f t="shared" si="142"/>
        <v>0</v>
      </c>
      <c r="CL17" s="83">
        <f t="shared" si="142"/>
        <v>0</v>
      </c>
      <c r="CM17" s="83">
        <f t="shared" si="142"/>
        <v>0</v>
      </c>
      <c r="CN17" s="83">
        <f t="shared" si="142"/>
        <v>0</v>
      </c>
      <c r="CO17" s="83">
        <f t="shared" si="142"/>
        <v>0</v>
      </c>
      <c r="CP17" s="83">
        <f t="shared" si="142"/>
        <v>0</v>
      </c>
      <c r="CQ17" s="83">
        <f t="shared" si="142"/>
        <v>0</v>
      </c>
      <c r="CR17" s="83">
        <f t="shared" si="142"/>
        <v>0</v>
      </c>
      <c r="CS17" s="83">
        <f t="shared" si="142"/>
        <v>0</v>
      </c>
      <c r="CT17" s="83">
        <f t="shared" si="142"/>
        <v>0</v>
      </c>
      <c r="CU17" s="83">
        <f t="shared" si="142"/>
        <v>0</v>
      </c>
      <c r="CV17" s="83">
        <f t="shared" si="142"/>
        <v>0</v>
      </c>
      <c r="CW17" s="83">
        <f t="shared" si="142"/>
        <v>0</v>
      </c>
      <c r="CX17" s="83">
        <f t="shared" si="142"/>
        <v>0</v>
      </c>
      <c r="CY17" s="83">
        <f t="shared" si="142"/>
        <v>0</v>
      </c>
      <c r="CZ17" s="83">
        <f t="shared" si="142"/>
        <v>0</v>
      </c>
      <c r="DA17" s="83">
        <f t="shared" si="142"/>
        <v>0</v>
      </c>
      <c r="DB17" s="83">
        <f t="shared" si="142"/>
        <v>0</v>
      </c>
      <c r="DC17" s="83">
        <f t="shared" si="142"/>
        <v>0</v>
      </c>
      <c r="DD17" s="83">
        <f t="shared" si="142"/>
        <v>0</v>
      </c>
      <c r="DE17" s="83">
        <f t="shared" si="142"/>
        <v>0</v>
      </c>
      <c r="DF17" s="83">
        <f t="shared" si="142"/>
        <v>0</v>
      </c>
      <c r="DG17" s="83">
        <f t="shared" si="142"/>
        <v>0</v>
      </c>
      <c r="DH17" s="83">
        <f t="shared" si="142"/>
        <v>0</v>
      </c>
      <c r="DI17" s="83">
        <f t="shared" si="142"/>
        <v>0</v>
      </c>
      <c r="DJ17" s="83">
        <f t="shared" si="142"/>
        <v>0</v>
      </c>
      <c r="DK17" s="83">
        <f t="shared" si="142"/>
        <v>0</v>
      </c>
      <c r="DL17" s="83">
        <f t="shared" si="142"/>
        <v>0</v>
      </c>
      <c r="DM17" s="83">
        <f t="shared" si="142"/>
        <v>0</v>
      </c>
      <c r="DN17" s="83">
        <f t="shared" si="142"/>
        <v>0</v>
      </c>
      <c r="DO17" s="83">
        <f t="shared" si="142"/>
        <v>0</v>
      </c>
      <c r="DP17" s="83">
        <f t="shared" si="142"/>
        <v>0</v>
      </c>
      <c r="DQ17" s="83">
        <f t="shared" si="142"/>
        <v>0</v>
      </c>
      <c r="DR17" s="83">
        <f t="shared" si="142"/>
        <v>0</v>
      </c>
      <c r="DS17" s="83">
        <f t="shared" si="142"/>
        <v>0</v>
      </c>
      <c r="DT17" s="83">
        <f t="shared" si="142"/>
        <v>0</v>
      </c>
      <c r="DU17" s="83">
        <f t="shared" si="142"/>
        <v>0</v>
      </c>
      <c r="DV17" s="83">
        <f t="shared" si="142"/>
        <v>0</v>
      </c>
      <c r="DW17" s="83">
        <f t="shared" si="142"/>
        <v>0</v>
      </c>
      <c r="DX17" s="83">
        <f t="shared" si="142"/>
        <v>0</v>
      </c>
      <c r="DY17" s="83">
        <f t="shared" si="142"/>
        <v>0</v>
      </c>
      <c r="DZ17" s="83">
        <f t="shared" si="142"/>
        <v>0</v>
      </c>
      <c r="EA17" s="83">
        <f t="shared" si="142"/>
        <v>0</v>
      </c>
      <c r="EB17" s="83">
        <f t="shared" si="142"/>
        <v>0</v>
      </c>
      <c r="EC17" s="83">
        <f t="shared" ref="EC17:FG17" si="143">SUM(EC15:EC16)</f>
        <v>0</v>
      </c>
      <c r="ED17" s="83">
        <f t="shared" si="143"/>
        <v>0</v>
      </c>
      <c r="EE17" s="83">
        <f t="shared" si="143"/>
        <v>0</v>
      </c>
      <c r="EF17" s="83">
        <f t="shared" si="143"/>
        <v>0</v>
      </c>
      <c r="EG17" s="83">
        <f t="shared" si="143"/>
        <v>0</v>
      </c>
      <c r="EH17" s="83">
        <f t="shared" si="143"/>
        <v>0</v>
      </c>
      <c r="EI17" s="83">
        <f t="shared" si="143"/>
        <v>0</v>
      </c>
      <c r="EJ17" s="83">
        <f t="shared" si="143"/>
        <v>0</v>
      </c>
      <c r="EK17" s="83">
        <f t="shared" si="143"/>
        <v>0</v>
      </c>
      <c r="EL17" s="83">
        <f t="shared" si="143"/>
        <v>0</v>
      </c>
      <c r="EM17" s="83">
        <f t="shared" si="143"/>
        <v>0</v>
      </c>
      <c r="EN17" s="83">
        <f t="shared" si="143"/>
        <v>0</v>
      </c>
      <c r="EO17" s="83">
        <f t="shared" si="143"/>
        <v>0</v>
      </c>
      <c r="EP17" s="83">
        <f t="shared" si="143"/>
        <v>0</v>
      </c>
      <c r="EQ17" s="83">
        <f t="shared" si="143"/>
        <v>0</v>
      </c>
      <c r="ER17" s="83">
        <f t="shared" si="143"/>
        <v>0</v>
      </c>
      <c r="ES17" s="83">
        <f t="shared" si="143"/>
        <v>0</v>
      </c>
      <c r="ET17" s="83">
        <f t="shared" si="143"/>
        <v>0</v>
      </c>
      <c r="EU17" s="83">
        <f t="shared" si="143"/>
        <v>0</v>
      </c>
      <c r="EV17" s="83">
        <f t="shared" si="143"/>
        <v>0</v>
      </c>
      <c r="EW17" s="83">
        <f t="shared" si="143"/>
        <v>0</v>
      </c>
      <c r="EX17" s="83">
        <f t="shared" si="143"/>
        <v>0</v>
      </c>
      <c r="EY17" s="83">
        <f t="shared" si="143"/>
        <v>0</v>
      </c>
      <c r="EZ17" s="83">
        <f t="shared" si="143"/>
        <v>0</v>
      </c>
      <c r="FA17" s="83">
        <f t="shared" si="143"/>
        <v>0</v>
      </c>
      <c r="FB17" s="83">
        <f t="shared" si="143"/>
        <v>0</v>
      </c>
      <c r="FC17" s="83">
        <f t="shared" si="143"/>
        <v>0</v>
      </c>
      <c r="FD17" s="83">
        <f t="shared" si="143"/>
        <v>0</v>
      </c>
      <c r="FE17" s="83">
        <f t="shared" si="143"/>
        <v>0</v>
      </c>
      <c r="FF17" s="83">
        <f t="shared" si="143"/>
        <v>0</v>
      </c>
      <c r="FG17" s="83">
        <f t="shared" si="143"/>
        <v>0</v>
      </c>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row>
    <row r="18" spans="1:254" x14ac:dyDescent="0.35">
      <c r="A18" s="215">
        <v>15</v>
      </c>
      <c r="B18" s="219" t="s">
        <v>224</v>
      </c>
      <c r="C18" s="86" t="s">
        <v>225</v>
      </c>
      <c r="D18" s="85"/>
      <c r="E18" s="84"/>
      <c r="F18" s="85"/>
      <c r="G18" s="84"/>
      <c r="H18" s="85"/>
      <c r="I18" s="84"/>
      <c r="J18" s="85"/>
      <c r="K18" s="84"/>
      <c r="L18" s="85"/>
      <c r="M18" s="84"/>
      <c r="N18" s="85"/>
      <c r="O18" s="84"/>
      <c r="P18" s="85"/>
      <c r="Q18" s="84"/>
      <c r="R18" s="85"/>
      <c r="S18" s="84"/>
      <c r="T18" s="85"/>
      <c r="U18" s="84"/>
      <c r="V18" s="85"/>
      <c r="W18" s="84"/>
      <c r="X18" s="85"/>
      <c r="Y18" s="84"/>
      <c r="Z18" s="85"/>
      <c r="AA18" s="84"/>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row>
    <row r="19" spans="1:254" ht="46.25" customHeight="1" x14ac:dyDescent="0.35">
      <c r="A19" s="216"/>
      <c r="B19" s="220"/>
      <c r="C19" s="86" t="s">
        <v>226</v>
      </c>
      <c r="D19" s="85"/>
      <c r="E19" s="84"/>
      <c r="F19" s="85"/>
      <c r="G19" s="84"/>
      <c r="H19" s="85"/>
      <c r="I19" s="84"/>
      <c r="J19" s="85"/>
      <c r="K19" s="84"/>
      <c r="L19" s="85"/>
      <c r="M19" s="84"/>
      <c r="N19" s="85"/>
      <c r="O19" s="84"/>
      <c r="P19" s="85"/>
      <c r="Q19" s="84"/>
      <c r="R19" s="85"/>
      <c r="S19" s="84"/>
      <c r="T19" s="85"/>
      <c r="U19" s="84"/>
      <c r="V19" s="85"/>
      <c r="W19" s="84"/>
      <c r="X19" s="85"/>
      <c r="Y19" s="84"/>
      <c r="Z19" s="85"/>
      <c r="AA19" s="84"/>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row>
    <row r="20" spans="1:254" ht="108.65" customHeight="1" x14ac:dyDescent="0.35">
      <c r="A20" s="13">
        <v>16</v>
      </c>
      <c r="B20" s="20" t="s">
        <v>69</v>
      </c>
      <c r="C20" s="86"/>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row>
    <row r="21" spans="1:254" ht="26" x14ac:dyDescent="0.35">
      <c r="A21" s="13">
        <f t="shared" si="140"/>
        <v>17</v>
      </c>
      <c r="B21" s="20" t="s">
        <v>130</v>
      </c>
      <c r="C21" s="86" t="s">
        <v>10</v>
      </c>
      <c r="D21" s="85">
        <v>23</v>
      </c>
      <c r="E21" s="85">
        <v>18</v>
      </c>
      <c r="F21" s="85">
        <v>0</v>
      </c>
      <c r="G21" s="85">
        <v>0</v>
      </c>
      <c r="H21" s="85">
        <v>0</v>
      </c>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row>
    <row r="22" spans="1:254" ht="78.650000000000006" customHeight="1" x14ac:dyDescent="0.35">
      <c r="A22" s="13">
        <f t="shared" si="140"/>
        <v>18</v>
      </c>
      <c r="B22" s="20" t="s">
        <v>216</v>
      </c>
      <c r="C22" s="86"/>
      <c r="D22" s="85">
        <v>0</v>
      </c>
      <c r="E22" s="85">
        <v>0</v>
      </c>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row>
    <row r="23" spans="1:254" ht="78" customHeight="1" x14ac:dyDescent="0.35">
      <c r="A23" s="13">
        <f t="shared" si="140"/>
        <v>19</v>
      </c>
      <c r="B23" s="20" t="s">
        <v>217</v>
      </c>
      <c r="C23" s="86"/>
      <c r="D23" s="85">
        <v>0</v>
      </c>
      <c r="E23" s="85">
        <v>0</v>
      </c>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row>
    <row r="24" spans="1:254" ht="117.75" customHeight="1" x14ac:dyDescent="0.35">
      <c r="A24" s="13">
        <f t="shared" ref="A24:A27" si="144">A23+1</f>
        <v>20</v>
      </c>
      <c r="B24" s="20" t="s">
        <v>218</v>
      </c>
      <c r="C24" s="86" t="s">
        <v>10</v>
      </c>
      <c r="D24" s="85">
        <v>0</v>
      </c>
      <c r="E24" s="85">
        <v>0</v>
      </c>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row>
    <row r="25" spans="1:254" ht="117.75" customHeight="1" x14ac:dyDescent="0.35">
      <c r="A25" s="13">
        <f t="shared" si="144"/>
        <v>21</v>
      </c>
      <c r="B25" s="20" t="s">
        <v>219</v>
      </c>
      <c r="C25" s="86" t="s">
        <v>10</v>
      </c>
      <c r="D25" s="85" t="s">
        <v>34</v>
      </c>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row>
    <row r="26" spans="1:254" x14ac:dyDescent="0.35">
      <c r="A26" s="13">
        <f t="shared" si="144"/>
        <v>22</v>
      </c>
      <c r="B26" s="20" t="s">
        <v>125</v>
      </c>
      <c r="C26" s="86" t="s">
        <v>11</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row>
    <row r="27" spans="1:254" ht="26.5" thickBot="1" x14ac:dyDescent="0.4">
      <c r="A27" s="13">
        <f t="shared" si="144"/>
        <v>23</v>
      </c>
      <c r="B27" s="20" t="s">
        <v>126</v>
      </c>
      <c r="C27" s="86" t="s">
        <v>12</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row>
    <row r="28" spans="1:254" ht="47.5" thickBot="1" x14ac:dyDescent="0.4">
      <c r="A28" s="44"/>
      <c r="B28" s="44" t="s">
        <v>221</v>
      </c>
      <c r="C28" s="45"/>
      <c r="D28" s="44"/>
      <c r="E28" s="44"/>
      <c r="F28" s="45"/>
      <c r="G28" s="44"/>
      <c r="H28" s="44"/>
      <c r="I28" s="45"/>
      <c r="J28" s="44"/>
      <c r="K28" s="44"/>
      <c r="L28" s="45"/>
      <c r="M28" s="44"/>
      <c r="N28" s="44"/>
      <c r="O28" s="45"/>
      <c r="P28" s="44"/>
      <c r="Q28" s="44"/>
      <c r="R28" s="45"/>
      <c r="S28" s="44"/>
      <c r="T28" s="44"/>
      <c r="U28" s="45"/>
      <c r="V28" s="44"/>
      <c r="W28" s="44"/>
      <c r="X28" s="45"/>
      <c r="Y28" s="44"/>
      <c r="Z28" s="44"/>
      <c r="AA28" s="45"/>
      <c r="AB28" s="44"/>
      <c r="AC28" s="44"/>
      <c r="AD28" s="45"/>
      <c r="AE28" s="44"/>
      <c r="AF28" s="44"/>
      <c r="AG28" s="45"/>
      <c r="AH28" s="44"/>
      <c r="AI28" s="44"/>
      <c r="AJ28" s="45"/>
      <c r="AK28" s="44"/>
      <c r="AL28" s="44"/>
      <c r="AM28" s="45"/>
      <c r="AN28" s="44"/>
      <c r="AO28" s="44"/>
      <c r="AP28" s="45"/>
      <c r="AQ28" s="44"/>
      <c r="AR28" s="44"/>
      <c r="AS28" s="45"/>
      <c r="AT28" s="44"/>
      <c r="AU28" s="44"/>
      <c r="AV28" s="45"/>
      <c r="AW28" s="44"/>
      <c r="AX28" s="44"/>
      <c r="AY28" s="45"/>
      <c r="AZ28" s="44"/>
      <c r="BA28" s="44"/>
      <c r="BB28" s="45"/>
      <c r="BC28" s="44"/>
      <c r="BD28" s="44"/>
      <c r="BE28" s="45"/>
      <c r="BF28" s="44"/>
      <c r="BG28" s="44"/>
      <c r="BH28" s="45"/>
      <c r="BI28" s="44"/>
      <c r="BJ28" s="44"/>
      <c r="BK28" s="45"/>
      <c r="BL28" s="44"/>
      <c r="BM28" s="44"/>
      <c r="BN28" s="45"/>
      <c r="BO28" s="44"/>
      <c r="BP28" s="44"/>
      <c r="BQ28" s="45"/>
      <c r="BR28" s="44"/>
      <c r="BS28" s="44"/>
      <c r="BT28" s="45"/>
      <c r="BU28" s="44"/>
      <c r="BV28" s="44"/>
      <c r="BW28" s="45"/>
      <c r="BX28" s="44"/>
      <c r="BY28" s="44"/>
      <c r="BZ28" s="45"/>
      <c r="CA28" s="44"/>
      <c r="CB28" s="44"/>
      <c r="CC28" s="45"/>
      <c r="CD28" s="44"/>
      <c r="CE28" s="44"/>
      <c r="CF28" s="45"/>
      <c r="CG28" s="44"/>
      <c r="CH28" s="44"/>
      <c r="CI28" s="45"/>
      <c r="CJ28" s="44"/>
      <c r="CK28" s="44"/>
      <c r="CL28" s="45"/>
      <c r="CM28" s="44"/>
      <c r="CN28" s="44"/>
      <c r="CO28" s="45"/>
      <c r="CP28" s="44"/>
      <c r="CQ28" s="44"/>
      <c r="CR28" s="45"/>
      <c r="CS28" s="44"/>
      <c r="CT28" s="44"/>
      <c r="CU28" s="45"/>
      <c r="CV28" s="44"/>
      <c r="CW28" s="44"/>
      <c r="CX28" s="45"/>
      <c r="CY28" s="44"/>
      <c r="CZ28" s="44"/>
      <c r="DA28" s="45"/>
      <c r="DB28" s="44"/>
      <c r="DC28" s="44"/>
      <c r="DD28" s="45"/>
      <c r="DE28" s="44"/>
      <c r="DF28" s="44"/>
      <c r="DG28" s="45"/>
      <c r="DH28" s="44"/>
      <c r="DI28" s="44"/>
      <c r="DJ28" s="45"/>
      <c r="DK28" s="44"/>
      <c r="DL28" s="44"/>
      <c r="DM28" s="45"/>
      <c r="DN28" s="44"/>
      <c r="DO28" s="44"/>
      <c r="DP28" s="45"/>
      <c r="DQ28" s="44"/>
      <c r="DR28" s="44"/>
      <c r="DS28" s="45"/>
      <c r="DT28" s="44"/>
      <c r="DU28" s="44"/>
      <c r="DV28" s="45"/>
      <c r="DW28" s="44"/>
      <c r="DX28" s="44"/>
      <c r="DY28" s="45"/>
      <c r="DZ28" s="44"/>
      <c r="EA28" s="44"/>
      <c r="EB28" s="45"/>
      <c r="EC28" s="44"/>
      <c r="ED28" s="44"/>
      <c r="EE28" s="45"/>
      <c r="EF28" s="44"/>
      <c r="EG28" s="44"/>
      <c r="EH28" s="45"/>
      <c r="EI28" s="44"/>
      <c r="EJ28" s="44"/>
      <c r="EK28" s="45"/>
      <c r="EL28" s="44"/>
      <c r="EM28" s="44"/>
      <c r="EN28" s="45"/>
      <c r="EO28" s="44"/>
      <c r="EP28" s="44"/>
      <c r="EQ28" s="45"/>
      <c r="ER28" s="44"/>
      <c r="ES28" s="44"/>
      <c r="ET28" s="45"/>
      <c r="EU28" s="44"/>
      <c r="EV28" s="44"/>
      <c r="EW28" s="45"/>
      <c r="EX28" s="44"/>
      <c r="EY28" s="44"/>
      <c r="EZ28" s="45"/>
      <c r="FA28" s="44"/>
      <c r="FB28" s="44"/>
      <c r="FC28" s="45"/>
      <c r="FD28" s="44"/>
      <c r="FE28" s="44"/>
      <c r="FF28" s="45"/>
      <c r="FG28" s="44"/>
    </row>
    <row r="29" spans="1:254" ht="45.65" customHeight="1" thickBot="1" x14ac:dyDescent="0.4">
      <c r="A29" s="42">
        <v>23</v>
      </c>
      <c r="B29" s="56" t="s">
        <v>220</v>
      </c>
      <c r="C29" s="43"/>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IT29" s="5" t="s">
        <v>257</v>
      </c>
    </row>
    <row r="30" spans="1:254" ht="26" x14ac:dyDescent="0.35">
      <c r="A30" s="42">
        <v>24</v>
      </c>
      <c r="B30" s="30" t="s">
        <v>204</v>
      </c>
      <c r="C30" s="86"/>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IT30" s="5" t="s">
        <v>33</v>
      </c>
    </row>
    <row r="31" spans="1:254" ht="26" x14ac:dyDescent="0.35">
      <c r="A31" s="42">
        <v>25</v>
      </c>
      <c r="B31" s="30" t="s">
        <v>180</v>
      </c>
      <c r="C31" s="86" t="s">
        <v>159</v>
      </c>
      <c r="D31" s="85" t="s">
        <v>245</v>
      </c>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row>
    <row r="32" spans="1:254" ht="26" x14ac:dyDescent="0.35">
      <c r="A32" s="42">
        <v>26</v>
      </c>
      <c r="B32" s="30" t="s">
        <v>181</v>
      </c>
      <c r="C32" s="86" t="s">
        <v>160</v>
      </c>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row>
    <row r="33" spans="1:163" ht="26" x14ac:dyDescent="0.35">
      <c r="A33" s="42">
        <v>27</v>
      </c>
      <c r="B33" s="30" t="s">
        <v>182</v>
      </c>
      <c r="C33" s="86" t="s">
        <v>159</v>
      </c>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row>
    <row r="34" spans="1:163" ht="26" x14ac:dyDescent="0.35">
      <c r="A34" s="42">
        <v>28</v>
      </c>
      <c r="B34" s="30" t="s">
        <v>183</v>
      </c>
      <c r="C34" s="86" t="s">
        <v>161</v>
      </c>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row>
    <row r="35" spans="1:163" ht="26" x14ac:dyDescent="0.35">
      <c r="A35" s="42">
        <v>29</v>
      </c>
      <c r="B35" s="30" t="s">
        <v>184</v>
      </c>
      <c r="C35" s="86" t="s">
        <v>161</v>
      </c>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row>
    <row r="36" spans="1:163" ht="26" x14ac:dyDescent="0.35">
      <c r="A36" s="42">
        <v>30</v>
      </c>
      <c r="B36" s="30" t="s">
        <v>185</v>
      </c>
      <c r="C36" s="86" t="s">
        <v>198</v>
      </c>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row>
    <row r="37" spans="1:163" x14ac:dyDescent="0.35">
      <c r="A37" s="42">
        <v>31</v>
      </c>
      <c r="B37" s="30" t="s">
        <v>188</v>
      </c>
      <c r="C37" s="86" t="s">
        <v>10</v>
      </c>
      <c r="D37" s="85">
        <v>8</v>
      </c>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row>
    <row r="38" spans="1:163" x14ac:dyDescent="0.35">
      <c r="A38" s="42">
        <v>32</v>
      </c>
      <c r="B38" s="30" t="s">
        <v>189</v>
      </c>
      <c r="C38" s="86" t="s">
        <v>10</v>
      </c>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85"/>
      <c r="DY38" s="85"/>
      <c r="DZ38" s="85"/>
      <c r="EA38" s="85"/>
      <c r="EB38" s="85"/>
      <c r="EC38" s="85"/>
      <c r="ED38" s="85"/>
      <c r="EE38" s="85"/>
      <c r="EF38" s="85"/>
      <c r="EG38" s="85"/>
      <c r="EH38" s="85"/>
      <c r="EI38" s="85"/>
      <c r="EJ38" s="85"/>
      <c r="EK38" s="85"/>
      <c r="EL38" s="85"/>
      <c r="EM38" s="85"/>
      <c r="EN38" s="85"/>
      <c r="EO38" s="85"/>
      <c r="EP38" s="85"/>
      <c r="EQ38" s="85"/>
      <c r="ER38" s="85"/>
      <c r="ES38" s="85"/>
      <c r="ET38" s="85"/>
      <c r="EU38" s="85"/>
      <c r="EV38" s="85"/>
      <c r="EW38" s="85"/>
      <c r="EX38" s="85"/>
      <c r="EY38" s="85"/>
      <c r="EZ38" s="85"/>
      <c r="FA38" s="85"/>
      <c r="FB38" s="85"/>
      <c r="FC38" s="85"/>
      <c r="FD38" s="85"/>
      <c r="FE38" s="85"/>
      <c r="FF38" s="85"/>
      <c r="FG38" s="85"/>
    </row>
    <row r="39" spans="1:163" x14ac:dyDescent="0.35">
      <c r="A39" s="42">
        <v>33</v>
      </c>
      <c r="B39" s="30" t="s">
        <v>190</v>
      </c>
      <c r="C39" s="86" t="s">
        <v>10</v>
      </c>
      <c r="D39" s="85">
        <v>78</v>
      </c>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5"/>
      <c r="DO39" s="85"/>
      <c r="DP39" s="85"/>
      <c r="DQ39" s="85"/>
      <c r="DR39" s="85"/>
      <c r="DS39" s="85"/>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c r="FE39" s="85"/>
      <c r="FF39" s="85"/>
      <c r="FG39" s="85"/>
    </row>
    <row r="40" spans="1:163" x14ac:dyDescent="0.35">
      <c r="A40" s="42">
        <v>34</v>
      </c>
      <c r="B40" s="30" t="s">
        <v>191</v>
      </c>
      <c r="C40" s="86" t="s">
        <v>10</v>
      </c>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85"/>
      <c r="DV40" s="85"/>
      <c r="DW40" s="85"/>
      <c r="DX40" s="85"/>
      <c r="DY40" s="85"/>
      <c r="DZ40" s="85"/>
      <c r="EA40" s="85"/>
      <c r="EB40" s="85"/>
      <c r="EC40" s="85"/>
      <c r="ED40" s="85"/>
      <c r="EE40" s="85"/>
      <c r="EF40" s="85"/>
      <c r="EG40" s="85"/>
      <c r="EH40" s="85"/>
      <c r="EI40" s="85"/>
      <c r="EJ40" s="85"/>
      <c r="EK40" s="85"/>
      <c r="EL40" s="85"/>
      <c r="EM40" s="85"/>
      <c r="EN40" s="85"/>
      <c r="EO40" s="85"/>
      <c r="EP40" s="85"/>
      <c r="EQ40" s="85"/>
      <c r="ER40" s="85"/>
      <c r="ES40" s="85"/>
      <c r="ET40" s="85"/>
      <c r="EU40" s="85"/>
      <c r="EV40" s="85"/>
      <c r="EW40" s="85"/>
      <c r="EX40" s="85"/>
      <c r="EY40" s="85"/>
      <c r="EZ40" s="85"/>
      <c r="FA40" s="85"/>
      <c r="FB40" s="85"/>
      <c r="FC40" s="85"/>
      <c r="FD40" s="85"/>
      <c r="FE40" s="85"/>
      <c r="FF40" s="85"/>
      <c r="FG40" s="85"/>
    </row>
    <row r="41" spans="1:163" x14ac:dyDescent="0.35">
      <c r="A41" s="42">
        <v>35</v>
      </c>
      <c r="B41" s="30" t="s">
        <v>192</v>
      </c>
      <c r="C41" s="86" t="s">
        <v>10</v>
      </c>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85"/>
      <c r="EJ41" s="85"/>
      <c r="EK41" s="85"/>
      <c r="EL41" s="85"/>
      <c r="EM41" s="85"/>
      <c r="EN41" s="85"/>
      <c r="EO41" s="85"/>
      <c r="EP41" s="85"/>
      <c r="EQ41" s="85"/>
      <c r="ER41" s="85"/>
      <c r="ES41" s="85"/>
      <c r="ET41" s="85"/>
      <c r="EU41" s="85"/>
      <c r="EV41" s="85"/>
      <c r="EW41" s="85"/>
      <c r="EX41" s="85"/>
      <c r="EY41" s="85"/>
      <c r="EZ41" s="85"/>
      <c r="FA41" s="85"/>
      <c r="FB41" s="85"/>
      <c r="FC41" s="85"/>
      <c r="FD41" s="85"/>
      <c r="FE41" s="85"/>
      <c r="FF41" s="85"/>
      <c r="FG41" s="85"/>
    </row>
    <row r="42" spans="1:163" x14ac:dyDescent="0.35">
      <c r="A42" s="42">
        <v>36</v>
      </c>
      <c r="B42" s="30" t="s">
        <v>193</v>
      </c>
      <c r="C42" s="86" t="s">
        <v>10</v>
      </c>
      <c r="D42" s="85">
        <v>10</v>
      </c>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85"/>
      <c r="DP42" s="85"/>
      <c r="DQ42" s="85"/>
      <c r="DR42" s="85"/>
      <c r="DS42" s="85"/>
      <c r="DT42" s="85"/>
      <c r="DU42" s="85"/>
      <c r="DV42" s="85"/>
      <c r="DW42" s="85"/>
      <c r="DX42" s="85"/>
      <c r="DY42" s="85"/>
      <c r="DZ42" s="85"/>
      <c r="EA42" s="85"/>
      <c r="EB42" s="85"/>
      <c r="EC42" s="85"/>
      <c r="ED42" s="85"/>
      <c r="EE42" s="85"/>
      <c r="EF42" s="85"/>
      <c r="EG42" s="85"/>
      <c r="EH42" s="85"/>
      <c r="EI42" s="85"/>
      <c r="EJ42" s="85"/>
      <c r="EK42" s="85"/>
      <c r="EL42" s="85"/>
      <c r="EM42" s="85"/>
      <c r="EN42" s="85"/>
      <c r="EO42" s="85"/>
      <c r="EP42" s="85"/>
      <c r="EQ42" s="85"/>
      <c r="ER42" s="85"/>
      <c r="ES42" s="85"/>
      <c r="ET42" s="85"/>
      <c r="EU42" s="85"/>
      <c r="EV42" s="85"/>
      <c r="EW42" s="85"/>
      <c r="EX42" s="85"/>
      <c r="EY42" s="85"/>
      <c r="EZ42" s="85"/>
      <c r="FA42" s="85"/>
      <c r="FB42" s="85"/>
      <c r="FC42" s="85"/>
      <c r="FD42" s="85"/>
      <c r="FE42" s="85"/>
      <c r="FF42" s="85"/>
      <c r="FG42" s="85"/>
    </row>
    <row r="43" spans="1:163" x14ac:dyDescent="0.35">
      <c r="A43" s="42">
        <v>37</v>
      </c>
      <c r="B43" s="30" t="s">
        <v>194</v>
      </c>
      <c r="C43" s="86" t="s">
        <v>10</v>
      </c>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5"/>
      <c r="DO43" s="85"/>
      <c r="DP43" s="85"/>
      <c r="DQ43" s="85"/>
      <c r="DR43" s="85"/>
      <c r="DS43" s="85"/>
      <c r="DT43" s="85"/>
      <c r="DU43" s="85"/>
      <c r="DV43" s="85"/>
      <c r="DW43" s="85"/>
      <c r="DX43" s="85"/>
      <c r="DY43" s="85"/>
      <c r="DZ43" s="85"/>
      <c r="EA43" s="85"/>
      <c r="EB43" s="85"/>
      <c r="EC43" s="85"/>
      <c r="ED43" s="85"/>
      <c r="EE43" s="85"/>
      <c r="EF43" s="85"/>
      <c r="EG43" s="85"/>
      <c r="EH43" s="85"/>
      <c r="EI43" s="85"/>
      <c r="EJ43" s="85"/>
      <c r="EK43" s="85"/>
      <c r="EL43" s="85"/>
      <c r="EM43" s="85"/>
      <c r="EN43" s="85"/>
      <c r="EO43" s="85"/>
      <c r="EP43" s="85"/>
      <c r="EQ43" s="85"/>
      <c r="ER43" s="85"/>
      <c r="ES43" s="85"/>
      <c r="ET43" s="85"/>
      <c r="EU43" s="85"/>
      <c r="EV43" s="85"/>
      <c r="EW43" s="85"/>
      <c r="EX43" s="85"/>
      <c r="EY43" s="85"/>
      <c r="EZ43" s="85"/>
      <c r="FA43" s="85"/>
      <c r="FB43" s="85"/>
      <c r="FC43" s="85"/>
      <c r="FD43" s="85"/>
      <c r="FE43" s="85"/>
      <c r="FF43" s="85"/>
      <c r="FG43" s="85"/>
    </row>
    <row r="44" spans="1:163" x14ac:dyDescent="0.35">
      <c r="A44" s="42">
        <v>38</v>
      </c>
      <c r="B44" s="30" t="s">
        <v>195</v>
      </c>
      <c r="C44" s="86" t="s">
        <v>10</v>
      </c>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5"/>
      <c r="DJ44" s="85"/>
      <c r="DK44" s="85"/>
      <c r="DL44" s="85"/>
      <c r="DM44" s="85"/>
      <c r="DN44" s="85"/>
      <c r="DO44" s="85"/>
      <c r="DP44" s="85"/>
      <c r="DQ44" s="85"/>
      <c r="DR44" s="85"/>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row>
    <row r="45" spans="1:163" x14ac:dyDescent="0.35">
      <c r="A45" s="42">
        <v>39</v>
      </c>
      <c r="B45" s="30" t="s">
        <v>196</v>
      </c>
      <c r="C45" s="86" t="s">
        <v>10</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row>
    <row r="46" spans="1:163" ht="15" thickBot="1" x14ac:dyDescent="0.4">
      <c r="A46" s="42">
        <v>40</v>
      </c>
      <c r="B46" s="30" t="s">
        <v>197</v>
      </c>
      <c r="C46" s="86" t="s">
        <v>10</v>
      </c>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85"/>
      <c r="EB46" s="85"/>
      <c r="EC46" s="85"/>
      <c r="ED46" s="85"/>
      <c r="EE46" s="85"/>
      <c r="EF46" s="85"/>
      <c r="EG46" s="85"/>
      <c r="EH46" s="85"/>
      <c r="EI46" s="85"/>
      <c r="EJ46" s="85"/>
      <c r="EK46" s="85"/>
      <c r="EL46" s="85"/>
      <c r="EM46" s="85"/>
      <c r="EN46" s="85"/>
      <c r="EO46" s="85"/>
      <c r="EP46" s="85"/>
      <c r="EQ46" s="85"/>
      <c r="ER46" s="85"/>
      <c r="ES46" s="85"/>
      <c r="ET46" s="85"/>
      <c r="EU46" s="85"/>
      <c r="EV46" s="85"/>
      <c r="EW46" s="85"/>
      <c r="EX46" s="85"/>
      <c r="EY46" s="85"/>
      <c r="EZ46" s="85"/>
      <c r="FA46" s="85"/>
      <c r="FB46" s="85"/>
      <c r="FC46" s="85"/>
      <c r="FD46" s="85"/>
      <c r="FE46" s="85"/>
      <c r="FF46" s="85"/>
      <c r="FG46" s="85"/>
    </row>
    <row r="47" spans="1:163" ht="105.5" thickBot="1" x14ac:dyDescent="0.4">
      <c r="A47" s="7"/>
      <c r="B47" s="48" t="s">
        <v>88</v>
      </c>
      <c r="C47" s="49" t="s">
        <v>222</v>
      </c>
      <c r="D47" s="7"/>
      <c r="E47" s="48"/>
      <c r="F47" s="49"/>
      <c r="G47" s="7"/>
      <c r="H47" s="48"/>
      <c r="I47" s="49"/>
      <c r="J47" s="7"/>
      <c r="K47" s="48"/>
      <c r="L47" s="49"/>
      <c r="M47" s="7"/>
      <c r="N47" s="48"/>
      <c r="O47" s="49"/>
      <c r="P47" s="7"/>
      <c r="Q47" s="48"/>
      <c r="R47" s="49"/>
      <c r="S47" s="7"/>
      <c r="T47" s="48"/>
      <c r="U47" s="49"/>
      <c r="V47" s="7"/>
      <c r="W47" s="48"/>
      <c r="X47" s="49"/>
      <c r="Y47" s="7"/>
      <c r="Z47" s="48"/>
      <c r="AA47" s="49"/>
      <c r="AB47" s="7"/>
      <c r="AC47" s="48"/>
      <c r="AD47" s="49"/>
      <c r="AE47" s="7"/>
      <c r="AF47" s="48"/>
      <c r="AG47" s="49"/>
      <c r="AH47" s="7"/>
      <c r="AI47" s="48"/>
      <c r="AJ47" s="49"/>
      <c r="AK47" s="7"/>
      <c r="AL47" s="48"/>
      <c r="AM47" s="49"/>
      <c r="AN47" s="7"/>
      <c r="AO47" s="48"/>
      <c r="AP47" s="49"/>
      <c r="AQ47" s="7"/>
      <c r="AR47" s="48"/>
      <c r="AS47" s="49"/>
      <c r="AT47" s="7"/>
      <c r="AU47" s="48"/>
      <c r="AV47" s="49"/>
      <c r="AW47" s="7"/>
      <c r="AX47" s="48"/>
      <c r="AY47" s="49"/>
      <c r="AZ47" s="7"/>
      <c r="BA47" s="48"/>
      <c r="BB47" s="49"/>
      <c r="BC47" s="7"/>
      <c r="BD47" s="48"/>
      <c r="BE47" s="49"/>
      <c r="BF47" s="7"/>
      <c r="BG47" s="48"/>
      <c r="BH47" s="49"/>
      <c r="BI47" s="7"/>
      <c r="BJ47" s="48"/>
      <c r="BK47" s="49"/>
      <c r="BL47" s="7"/>
      <c r="BM47" s="48"/>
      <c r="BN47" s="49"/>
      <c r="BO47" s="7"/>
      <c r="BP47" s="48"/>
      <c r="BQ47" s="49"/>
      <c r="BR47" s="7"/>
      <c r="BS47" s="48"/>
      <c r="BT47" s="49"/>
      <c r="BU47" s="7"/>
      <c r="BV47" s="48"/>
      <c r="BW47" s="49"/>
      <c r="BX47" s="7"/>
      <c r="BY47" s="48"/>
      <c r="BZ47" s="49"/>
      <c r="CA47" s="7"/>
      <c r="CB47" s="48"/>
      <c r="CC47" s="49"/>
      <c r="CD47" s="7"/>
      <c r="CE47" s="48"/>
      <c r="CF47" s="49"/>
      <c r="CG47" s="7"/>
      <c r="CH47" s="48"/>
      <c r="CI47" s="49"/>
      <c r="CJ47" s="7"/>
      <c r="CK47" s="48"/>
      <c r="CL47" s="49"/>
      <c r="CM47" s="7"/>
      <c r="CN47" s="48"/>
      <c r="CO47" s="49"/>
      <c r="CP47" s="7"/>
      <c r="CQ47" s="48"/>
      <c r="CR47" s="49"/>
      <c r="CS47" s="7"/>
      <c r="CT47" s="48"/>
      <c r="CU47" s="49"/>
      <c r="CV47" s="7"/>
      <c r="CW47" s="48"/>
      <c r="CX47" s="49"/>
      <c r="CY47" s="7"/>
      <c r="CZ47" s="48"/>
      <c r="DA47" s="49"/>
      <c r="DB47" s="7"/>
      <c r="DC47" s="48"/>
      <c r="DD47" s="49"/>
      <c r="DE47" s="7"/>
      <c r="DF47" s="48"/>
      <c r="DG47" s="49"/>
      <c r="DH47" s="7"/>
      <c r="DI47" s="48"/>
      <c r="DJ47" s="49"/>
      <c r="DK47" s="7"/>
      <c r="DL47" s="48"/>
      <c r="DM47" s="49"/>
      <c r="DN47" s="7"/>
      <c r="DO47" s="48"/>
      <c r="DP47" s="49"/>
      <c r="DQ47" s="7"/>
      <c r="DR47" s="48"/>
      <c r="DS47" s="49"/>
      <c r="DT47" s="7"/>
      <c r="DU47" s="48"/>
      <c r="DV47" s="49"/>
      <c r="DW47" s="7"/>
      <c r="DX47" s="48"/>
      <c r="DY47" s="49"/>
      <c r="DZ47" s="7"/>
      <c r="EA47" s="48"/>
      <c r="EB47" s="49"/>
      <c r="EC47" s="7"/>
      <c r="ED47" s="48"/>
      <c r="EE47" s="49"/>
      <c r="EF47" s="7"/>
      <c r="EG47" s="48"/>
      <c r="EH47" s="49"/>
      <c r="EI47" s="7"/>
      <c r="EJ47" s="48"/>
      <c r="EK47" s="49"/>
      <c r="EL47" s="7"/>
      <c r="EM47" s="48"/>
      <c r="EN47" s="49"/>
      <c r="EO47" s="7"/>
      <c r="EP47" s="48"/>
      <c r="EQ47" s="49"/>
      <c r="ER47" s="7"/>
      <c r="ES47" s="48"/>
      <c r="ET47" s="49"/>
      <c r="EU47" s="7"/>
      <c r="EV47" s="48"/>
      <c r="EW47" s="49"/>
      <c r="EX47" s="7"/>
      <c r="EY47" s="48"/>
      <c r="EZ47" s="49"/>
      <c r="FA47" s="7"/>
      <c r="FB47" s="48"/>
      <c r="FC47" s="49"/>
      <c r="FD47" s="7"/>
      <c r="FE47" s="48"/>
      <c r="FF47" s="49"/>
      <c r="FG47" s="7"/>
    </row>
    <row r="48" spans="1:163" ht="15" customHeight="1" x14ac:dyDescent="0.35">
      <c r="A48" s="210"/>
      <c r="B48" s="213" t="s">
        <v>87</v>
      </c>
      <c r="C48" s="22" t="s">
        <v>48</v>
      </c>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26"/>
    </row>
    <row r="49" spans="1:163" x14ac:dyDescent="0.35">
      <c r="A49" s="211"/>
      <c r="B49" s="212"/>
      <c r="C49" s="8" t="s">
        <v>49</v>
      </c>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c r="EO49" s="54"/>
      <c r="EP49" s="54"/>
      <c r="EQ49" s="54"/>
      <c r="ER49" s="54"/>
      <c r="ES49" s="54"/>
      <c r="ET49" s="54"/>
      <c r="EU49" s="54"/>
      <c r="EV49" s="54"/>
      <c r="EW49" s="54"/>
      <c r="EX49" s="54"/>
      <c r="EY49" s="54"/>
      <c r="EZ49" s="54"/>
      <c r="FA49" s="54"/>
      <c r="FB49" s="54"/>
      <c r="FC49" s="54"/>
      <c r="FD49" s="54"/>
      <c r="FE49" s="54"/>
      <c r="FF49" s="54"/>
      <c r="FG49" s="27"/>
    </row>
    <row r="50" spans="1:163" x14ac:dyDescent="0.35">
      <c r="A50" s="211"/>
      <c r="B50" s="212"/>
      <c r="C50" s="8" t="s">
        <v>75</v>
      </c>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54"/>
      <c r="ET50" s="54"/>
      <c r="EU50" s="54"/>
      <c r="EV50" s="54"/>
      <c r="EW50" s="54"/>
      <c r="EX50" s="54"/>
      <c r="EY50" s="54"/>
      <c r="EZ50" s="54"/>
      <c r="FA50" s="54"/>
      <c r="FB50" s="54"/>
      <c r="FC50" s="54"/>
      <c r="FD50" s="54"/>
      <c r="FE50" s="54"/>
      <c r="FF50" s="54"/>
      <c r="FG50" s="27"/>
    </row>
    <row r="51" spans="1:163" x14ac:dyDescent="0.35">
      <c r="A51" s="211"/>
      <c r="B51" s="212"/>
      <c r="C51" s="8" t="s">
        <v>50</v>
      </c>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c r="EO51" s="54"/>
      <c r="EP51" s="54"/>
      <c r="EQ51" s="54"/>
      <c r="ER51" s="54"/>
      <c r="ES51" s="54"/>
      <c r="ET51" s="54"/>
      <c r="EU51" s="54"/>
      <c r="EV51" s="54"/>
      <c r="EW51" s="54"/>
      <c r="EX51" s="54"/>
      <c r="EY51" s="54"/>
      <c r="EZ51" s="54"/>
      <c r="FA51" s="54"/>
      <c r="FB51" s="54"/>
      <c r="FC51" s="54"/>
      <c r="FD51" s="54"/>
      <c r="FE51" s="54"/>
      <c r="FF51" s="54"/>
      <c r="FG51" s="27"/>
    </row>
    <row r="52" spans="1:163" x14ac:dyDescent="0.35">
      <c r="A52" s="211"/>
      <c r="B52" s="212"/>
      <c r="C52" s="8" t="s">
        <v>13</v>
      </c>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c r="EO52" s="54"/>
      <c r="EP52" s="54"/>
      <c r="EQ52" s="54"/>
      <c r="ER52" s="54"/>
      <c r="ES52" s="54"/>
      <c r="ET52" s="54"/>
      <c r="EU52" s="54"/>
      <c r="EV52" s="54"/>
      <c r="EW52" s="54"/>
      <c r="EX52" s="54"/>
      <c r="EY52" s="54"/>
      <c r="EZ52" s="54"/>
      <c r="FA52" s="54"/>
      <c r="FB52" s="54"/>
      <c r="FC52" s="54"/>
      <c r="FD52" s="54"/>
      <c r="FE52" s="54"/>
      <c r="FF52" s="54"/>
      <c r="FG52" s="27"/>
    </row>
    <row r="53" spans="1:163" ht="26" x14ac:dyDescent="0.35">
      <c r="A53" s="211"/>
      <c r="B53" s="212"/>
      <c r="C53" s="8" t="s">
        <v>53</v>
      </c>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c r="EZ53" s="54"/>
      <c r="FA53" s="54"/>
      <c r="FB53" s="54"/>
      <c r="FC53" s="54"/>
      <c r="FD53" s="54"/>
      <c r="FE53" s="54"/>
      <c r="FF53" s="54"/>
      <c r="FG53" s="27"/>
    </row>
    <row r="54" spans="1:163" x14ac:dyDescent="0.35">
      <c r="A54" s="211"/>
      <c r="B54" s="212"/>
      <c r="C54" s="8" t="s">
        <v>63</v>
      </c>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c r="EO54" s="54"/>
      <c r="EP54" s="54"/>
      <c r="EQ54" s="54"/>
      <c r="ER54" s="54"/>
      <c r="ES54" s="54"/>
      <c r="ET54" s="54"/>
      <c r="EU54" s="54"/>
      <c r="EV54" s="54"/>
      <c r="EW54" s="54"/>
      <c r="EX54" s="54"/>
      <c r="EY54" s="54"/>
      <c r="EZ54" s="54"/>
      <c r="FA54" s="54"/>
      <c r="FB54" s="54"/>
      <c r="FC54" s="54"/>
      <c r="FD54" s="54"/>
      <c r="FE54" s="54"/>
      <c r="FF54" s="54"/>
      <c r="FG54" s="27"/>
    </row>
    <row r="55" spans="1:163" x14ac:dyDescent="0.35">
      <c r="A55" s="211"/>
      <c r="B55" s="217" t="s">
        <v>118</v>
      </c>
      <c r="C55" s="8" t="s">
        <v>94</v>
      </c>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c r="EO55" s="54"/>
      <c r="EP55" s="54"/>
      <c r="EQ55" s="54"/>
      <c r="ER55" s="54"/>
      <c r="ES55" s="54"/>
      <c r="ET55" s="54"/>
      <c r="EU55" s="54"/>
      <c r="EV55" s="54"/>
      <c r="EW55" s="54"/>
      <c r="EX55" s="54"/>
      <c r="EY55" s="54"/>
      <c r="EZ55" s="54"/>
      <c r="FA55" s="54"/>
      <c r="FB55" s="54"/>
      <c r="FC55" s="54"/>
      <c r="FD55" s="54"/>
      <c r="FE55" s="54"/>
      <c r="FF55" s="54"/>
      <c r="FG55" s="27"/>
    </row>
    <row r="56" spans="1:163" x14ac:dyDescent="0.35">
      <c r="A56" s="211"/>
      <c r="B56" s="211"/>
      <c r="C56" s="8" t="s">
        <v>95</v>
      </c>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c r="EO56" s="54"/>
      <c r="EP56" s="54"/>
      <c r="EQ56" s="54"/>
      <c r="ER56" s="54"/>
      <c r="ES56" s="54"/>
      <c r="ET56" s="54"/>
      <c r="EU56" s="54"/>
      <c r="EV56" s="54"/>
      <c r="EW56" s="54"/>
      <c r="EX56" s="54"/>
      <c r="EY56" s="54"/>
      <c r="EZ56" s="54"/>
      <c r="FA56" s="54"/>
      <c r="FB56" s="54"/>
      <c r="FC56" s="54"/>
      <c r="FD56" s="54"/>
      <c r="FE56" s="54"/>
      <c r="FF56" s="54"/>
      <c r="FG56" s="27"/>
    </row>
    <row r="57" spans="1:163" x14ac:dyDescent="0.35">
      <c r="A57" s="211"/>
      <c r="B57" s="211"/>
      <c r="C57" s="8" t="s">
        <v>96</v>
      </c>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c r="EO57" s="54"/>
      <c r="EP57" s="54"/>
      <c r="EQ57" s="54"/>
      <c r="ER57" s="54"/>
      <c r="ES57" s="54"/>
      <c r="ET57" s="54"/>
      <c r="EU57" s="54"/>
      <c r="EV57" s="54"/>
      <c r="EW57" s="54"/>
      <c r="EX57" s="54"/>
      <c r="EY57" s="54"/>
      <c r="EZ57" s="54"/>
      <c r="FA57" s="54"/>
      <c r="FB57" s="54"/>
      <c r="FC57" s="54"/>
      <c r="FD57" s="54"/>
      <c r="FE57" s="54"/>
      <c r="FF57" s="54"/>
      <c r="FG57" s="27"/>
    </row>
    <row r="58" spans="1:163" x14ac:dyDescent="0.35">
      <c r="A58" s="211"/>
      <c r="B58" s="211"/>
      <c r="C58" s="8" t="s">
        <v>97</v>
      </c>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c r="EO58" s="54"/>
      <c r="EP58" s="54"/>
      <c r="EQ58" s="54"/>
      <c r="ER58" s="54"/>
      <c r="ES58" s="54"/>
      <c r="ET58" s="54"/>
      <c r="EU58" s="54"/>
      <c r="EV58" s="54"/>
      <c r="EW58" s="54"/>
      <c r="EX58" s="54"/>
      <c r="EY58" s="54"/>
      <c r="EZ58" s="54"/>
      <c r="FA58" s="54"/>
      <c r="FB58" s="54"/>
      <c r="FC58" s="54"/>
      <c r="FD58" s="54"/>
      <c r="FE58" s="54"/>
      <c r="FF58" s="54"/>
      <c r="FG58" s="27"/>
    </row>
    <row r="59" spans="1:163" x14ac:dyDescent="0.35">
      <c r="A59" s="211"/>
      <c r="B59" s="211"/>
      <c r="C59" s="8" t="s">
        <v>98</v>
      </c>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c r="EO59" s="54"/>
      <c r="EP59" s="54"/>
      <c r="EQ59" s="54"/>
      <c r="ER59" s="54"/>
      <c r="ES59" s="54"/>
      <c r="ET59" s="54"/>
      <c r="EU59" s="54"/>
      <c r="EV59" s="54"/>
      <c r="EW59" s="54"/>
      <c r="EX59" s="54"/>
      <c r="EY59" s="54"/>
      <c r="EZ59" s="54"/>
      <c r="FA59" s="54"/>
      <c r="FB59" s="54"/>
      <c r="FC59" s="54"/>
      <c r="FD59" s="54"/>
      <c r="FE59" s="54"/>
      <c r="FF59" s="54"/>
      <c r="FG59" s="27"/>
    </row>
    <row r="60" spans="1:163" ht="15" customHeight="1" x14ac:dyDescent="0.35">
      <c r="A60" s="211"/>
      <c r="B60" s="211"/>
      <c r="C60" s="8" t="s">
        <v>99</v>
      </c>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c r="EO60" s="54"/>
      <c r="EP60" s="54"/>
      <c r="EQ60" s="54"/>
      <c r="ER60" s="54"/>
      <c r="ES60" s="54"/>
      <c r="ET60" s="54"/>
      <c r="EU60" s="54"/>
      <c r="EV60" s="54"/>
      <c r="EW60" s="54"/>
      <c r="EX60" s="54"/>
      <c r="EY60" s="54"/>
      <c r="EZ60" s="54"/>
      <c r="FA60" s="54"/>
      <c r="FB60" s="54"/>
      <c r="FC60" s="54"/>
      <c r="FD60" s="54"/>
      <c r="FE60" s="54"/>
      <c r="FF60" s="54"/>
      <c r="FG60" s="27"/>
    </row>
    <row r="61" spans="1:163" x14ac:dyDescent="0.35">
      <c r="A61" s="211"/>
      <c r="B61" s="211"/>
      <c r="C61" s="8" t="s">
        <v>100</v>
      </c>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c r="EO61" s="54"/>
      <c r="EP61" s="54"/>
      <c r="EQ61" s="54"/>
      <c r="ER61" s="54"/>
      <c r="ES61" s="54"/>
      <c r="ET61" s="54"/>
      <c r="EU61" s="54"/>
      <c r="EV61" s="54"/>
      <c r="EW61" s="54"/>
      <c r="EX61" s="54"/>
      <c r="EY61" s="54"/>
      <c r="EZ61" s="54"/>
      <c r="FA61" s="54"/>
      <c r="FB61" s="54"/>
      <c r="FC61" s="54"/>
      <c r="FD61" s="54"/>
      <c r="FE61" s="54"/>
      <c r="FF61" s="54"/>
      <c r="FG61" s="27"/>
    </row>
    <row r="62" spans="1:163" x14ac:dyDescent="0.35">
      <c r="A62" s="211"/>
      <c r="B62" s="211"/>
      <c r="C62" s="8" t="s">
        <v>101</v>
      </c>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c r="EO62" s="54"/>
      <c r="EP62" s="54"/>
      <c r="EQ62" s="54"/>
      <c r="ER62" s="54"/>
      <c r="ES62" s="54"/>
      <c r="ET62" s="54"/>
      <c r="EU62" s="54"/>
      <c r="EV62" s="54"/>
      <c r="EW62" s="54"/>
      <c r="EX62" s="54"/>
      <c r="EY62" s="54"/>
      <c r="EZ62" s="54"/>
      <c r="FA62" s="54"/>
      <c r="FB62" s="54"/>
      <c r="FC62" s="54"/>
      <c r="FD62" s="54"/>
      <c r="FE62" s="54"/>
      <c r="FF62" s="54"/>
      <c r="FG62" s="27"/>
    </row>
    <row r="63" spans="1:163" x14ac:dyDescent="0.35">
      <c r="A63" s="211"/>
      <c r="B63" s="211"/>
      <c r="C63" s="8" t="s">
        <v>102</v>
      </c>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c r="EO63" s="54"/>
      <c r="EP63" s="54"/>
      <c r="EQ63" s="54"/>
      <c r="ER63" s="54"/>
      <c r="ES63" s="54"/>
      <c r="ET63" s="54"/>
      <c r="EU63" s="54"/>
      <c r="EV63" s="54"/>
      <c r="EW63" s="54"/>
      <c r="EX63" s="54"/>
      <c r="EY63" s="54"/>
      <c r="EZ63" s="54"/>
      <c r="FA63" s="54"/>
      <c r="FB63" s="54"/>
      <c r="FC63" s="54"/>
      <c r="FD63" s="54"/>
      <c r="FE63" s="54"/>
      <c r="FF63" s="54"/>
      <c r="FG63" s="27"/>
    </row>
    <row r="64" spans="1:163" x14ac:dyDescent="0.35">
      <c r="A64" s="211"/>
      <c r="B64" s="211"/>
      <c r="C64" s="8" t="s">
        <v>103</v>
      </c>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c r="EO64" s="54"/>
      <c r="EP64" s="54"/>
      <c r="EQ64" s="54"/>
      <c r="ER64" s="54"/>
      <c r="ES64" s="54"/>
      <c r="ET64" s="54"/>
      <c r="EU64" s="54"/>
      <c r="EV64" s="54"/>
      <c r="EW64" s="54"/>
      <c r="EX64" s="54"/>
      <c r="EY64" s="54"/>
      <c r="EZ64" s="54"/>
      <c r="FA64" s="54"/>
      <c r="FB64" s="54"/>
      <c r="FC64" s="54"/>
      <c r="FD64" s="54"/>
      <c r="FE64" s="54"/>
      <c r="FF64" s="54"/>
      <c r="FG64" s="27"/>
    </row>
    <row r="65" spans="1:163" x14ac:dyDescent="0.35">
      <c r="A65" s="211"/>
      <c r="B65" s="211"/>
      <c r="C65" s="8" t="s">
        <v>104</v>
      </c>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c r="EO65" s="54"/>
      <c r="EP65" s="54"/>
      <c r="EQ65" s="54"/>
      <c r="ER65" s="54"/>
      <c r="ES65" s="54"/>
      <c r="ET65" s="54"/>
      <c r="EU65" s="54"/>
      <c r="EV65" s="54"/>
      <c r="EW65" s="54"/>
      <c r="EX65" s="54"/>
      <c r="EY65" s="54"/>
      <c r="EZ65" s="54"/>
      <c r="FA65" s="54"/>
      <c r="FB65" s="54"/>
      <c r="FC65" s="54"/>
      <c r="FD65" s="54"/>
      <c r="FE65" s="54"/>
      <c r="FF65" s="54"/>
      <c r="FG65" s="27"/>
    </row>
    <row r="66" spans="1:163" x14ac:dyDescent="0.35">
      <c r="A66" s="211"/>
      <c r="B66" s="211"/>
      <c r="C66" s="8" t="s">
        <v>105</v>
      </c>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27"/>
    </row>
    <row r="67" spans="1:163" x14ac:dyDescent="0.35">
      <c r="A67" s="211"/>
      <c r="B67" s="211"/>
      <c r="C67" s="8" t="s">
        <v>112</v>
      </c>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27"/>
    </row>
    <row r="68" spans="1:163" x14ac:dyDescent="0.35">
      <c r="A68" s="211"/>
      <c r="B68" s="211"/>
      <c r="C68" s="8" t="s">
        <v>106</v>
      </c>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c r="EO68" s="54"/>
      <c r="EP68" s="54"/>
      <c r="EQ68" s="54"/>
      <c r="ER68" s="54"/>
      <c r="ES68" s="54"/>
      <c r="ET68" s="54"/>
      <c r="EU68" s="54"/>
      <c r="EV68" s="54"/>
      <c r="EW68" s="54"/>
      <c r="EX68" s="54"/>
      <c r="EY68" s="54"/>
      <c r="EZ68" s="54"/>
      <c r="FA68" s="54"/>
      <c r="FB68" s="54"/>
      <c r="FC68" s="54"/>
      <c r="FD68" s="54"/>
      <c r="FE68" s="54"/>
      <c r="FF68" s="54"/>
      <c r="FG68" s="27"/>
    </row>
    <row r="69" spans="1:163" x14ac:dyDescent="0.35">
      <c r="A69" s="211"/>
      <c r="B69" s="211"/>
      <c r="C69" s="8" t="s">
        <v>113</v>
      </c>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c r="EO69" s="54"/>
      <c r="EP69" s="54"/>
      <c r="EQ69" s="54"/>
      <c r="ER69" s="54"/>
      <c r="ES69" s="54"/>
      <c r="ET69" s="54"/>
      <c r="EU69" s="54"/>
      <c r="EV69" s="54"/>
      <c r="EW69" s="54"/>
      <c r="EX69" s="54"/>
      <c r="EY69" s="54"/>
      <c r="EZ69" s="54"/>
      <c r="FA69" s="54"/>
      <c r="FB69" s="54"/>
      <c r="FC69" s="54"/>
      <c r="FD69" s="54"/>
      <c r="FE69" s="54"/>
      <c r="FF69" s="54"/>
      <c r="FG69" s="27"/>
    </row>
    <row r="70" spans="1:163" x14ac:dyDescent="0.35">
      <c r="A70" s="211"/>
      <c r="B70" s="211"/>
      <c r="C70" s="8" t="s">
        <v>107</v>
      </c>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c r="EO70" s="54"/>
      <c r="EP70" s="54"/>
      <c r="EQ70" s="54"/>
      <c r="ER70" s="54"/>
      <c r="ES70" s="54"/>
      <c r="ET70" s="54"/>
      <c r="EU70" s="54"/>
      <c r="EV70" s="54"/>
      <c r="EW70" s="54"/>
      <c r="EX70" s="54"/>
      <c r="EY70" s="54"/>
      <c r="EZ70" s="54"/>
      <c r="FA70" s="54"/>
      <c r="FB70" s="54"/>
      <c r="FC70" s="54"/>
      <c r="FD70" s="54"/>
      <c r="FE70" s="54"/>
      <c r="FF70" s="54"/>
      <c r="FG70" s="27"/>
    </row>
    <row r="71" spans="1:163" x14ac:dyDescent="0.35">
      <c r="A71" s="211"/>
      <c r="B71" s="211"/>
      <c r="C71" s="8" t="s">
        <v>114</v>
      </c>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c r="EO71" s="54"/>
      <c r="EP71" s="54"/>
      <c r="EQ71" s="54"/>
      <c r="ER71" s="54"/>
      <c r="ES71" s="54"/>
      <c r="ET71" s="54"/>
      <c r="EU71" s="54"/>
      <c r="EV71" s="54"/>
      <c r="EW71" s="54"/>
      <c r="EX71" s="54"/>
      <c r="EY71" s="54"/>
      <c r="EZ71" s="54"/>
      <c r="FA71" s="54"/>
      <c r="FB71" s="54"/>
      <c r="FC71" s="54"/>
      <c r="FD71" s="54"/>
      <c r="FE71" s="54"/>
      <c r="FF71" s="54"/>
      <c r="FG71" s="27"/>
    </row>
    <row r="72" spans="1:163" x14ac:dyDescent="0.35">
      <c r="A72" s="211"/>
      <c r="B72" s="211"/>
      <c r="C72" s="8" t="s">
        <v>108</v>
      </c>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c r="EO72" s="54"/>
      <c r="EP72" s="54"/>
      <c r="EQ72" s="54"/>
      <c r="ER72" s="54"/>
      <c r="ES72" s="54"/>
      <c r="ET72" s="54"/>
      <c r="EU72" s="54"/>
      <c r="EV72" s="54"/>
      <c r="EW72" s="54"/>
      <c r="EX72" s="54"/>
      <c r="EY72" s="54"/>
      <c r="EZ72" s="54"/>
      <c r="FA72" s="54"/>
      <c r="FB72" s="54"/>
      <c r="FC72" s="54"/>
      <c r="FD72" s="54"/>
      <c r="FE72" s="54"/>
      <c r="FF72" s="54"/>
      <c r="FG72" s="27"/>
    </row>
    <row r="73" spans="1:163" x14ac:dyDescent="0.35">
      <c r="A73" s="211"/>
      <c r="B73" s="211"/>
      <c r="C73" s="8" t="s">
        <v>115</v>
      </c>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c r="EO73" s="54"/>
      <c r="EP73" s="54"/>
      <c r="EQ73" s="54"/>
      <c r="ER73" s="54"/>
      <c r="ES73" s="54"/>
      <c r="ET73" s="54"/>
      <c r="EU73" s="54"/>
      <c r="EV73" s="54"/>
      <c r="EW73" s="54"/>
      <c r="EX73" s="54"/>
      <c r="EY73" s="54"/>
      <c r="EZ73" s="54"/>
      <c r="FA73" s="54"/>
      <c r="FB73" s="54"/>
      <c r="FC73" s="54"/>
      <c r="FD73" s="54"/>
      <c r="FE73" s="54"/>
      <c r="FF73" s="54"/>
      <c r="FG73" s="27"/>
    </row>
    <row r="74" spans="1:163" x14ac:dyDescent="0.35">
      <c r="A74" s="211"/>
      <c r="B74" s="211"/>
      <c r="C74" s="8" t="s">
        <v>109</v>
      </c>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c r="EO74" s="54"/>
      <c r="EP74" s="54"/>
      <c r="EQ74" s="54"/>
      <c r="ER74" s="54"/>
      <c r="ES74" s="54"/>
      <c r="ET74" s="54"/>
      <c r="EU74" s="54"/>
      <c r="EV74" s="54"/>
      <c r="EW74" s="54"/>
      <c r="EX74" s="54"/>
      <c r="EY74" s="54"/>
      <c r="EZ74" s="54"/>
      <c r="FA74" s="54"/>
      <c r="FB74" s="54"/>
      <c r="FC74" s="54"/>
      <c r="FD74" s="54"/>
      <c r="FE74" s="54"/>
      <c r="FF74" s="54"/>
      <c r="FG74" s="27"/>
    </row>
    <row r="75" spans="1:163" x14ac:dyDescent="0.35">
      <c r="A75" s="211"/>
      <c r="B75" s="211"/>
      <c r="C75" s="8" t="s">
        <v>116</v>
      </c>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c r="EO75" s="54"/>
      <c r="EP75" s="54"/>
      <c r="EQ75" s="54"/>
      <c r="ER75" s="54"/>
      <c r="ES75" s="54"/>
      <c r="ET75" s="54"/>
      <c r="EU75" s="54"/>
      <c r="EV75" s="54"/>
      <c r="EW75" s="54"/>
      <c r="EX75" s="54"/>
      <c r="EY75" s="54"/>
      <c r="EZ75" s="54"/>
      <c r="FA75" s="54"/>
      <c r="FB75" s="54"/>
      <c r="FC75" s="54"/>
      <c r="FD75" s="54"/>
      <c r="FE75" s="54"/>
      <c r="FF75" s="54"/>
      <c r="FG75" s="27"/>
    </row>
    <row r="76" spans="1:163" x14ac:dyDescent="0.35">
      <c r="A76" s="211"/>
      <c r="B76" s="211"/>
      <c r="C76" s="8" t="s">
        <v>110</v>
      </c>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27"/>
    </row>
    <row r="77" spans="1:163" x14ac:dyDescent="0.35">
      <c r="A77" s="211"/>
      <c r="B77" s="211"/>
      <c r="C77" s="8" t="s">
        <v>117</v>
      </c>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c r="EO77" s="54"/>
      <c r="EP77" s="54"/>
      <c r="EQ77" s="54"/>
      <c r="ER77" s="54"/>
      <c r="ES77" s="54"/>
      <c r="ET77" s="54"/>
      <c r="EU77" s="54"/>
      <c r="EV77" s="54"/>
      <c r="EW77" s="54"/>
      <c r="EX77" s="54"/>
      <c r="EY77" s="54"/>
      <c r="EZ77" s="54"/>
      <c r="FA77" s="54"/>
      <c r="FB77" s="54"/>
      <c r="FC77" s="54"/>
      <c r="FD77" s="54"/>
      <c r="FE77" s="54"/>
      <c r="FF77" s="54"/>
      <c r="FG77" s="27"/>
    </row>
    <row r="78" spans="1:163" x14ac:dyDescent="0.35">
      <c r="A78" s="211"/>
      <c r="B78" s="211"/>
      <c r="C78" s="8" t="s">
        <v>111</v>
      </c>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c r="EO78" s="54"/>
      <c r="EP78" s="54"/>
      <c r="EQ78" s="54"/>
      <c r="ER78" s="54"/>
      <c r="ES78" s="54"/>
      <c r="ET78" s="54"/>
      <c r="EU78" s="54"/>
      <c r="EV78" s="54"/>
      <c r="EW78" s="54"/>
      <c r="EX78" s="54"/>
      <c r="EY78" s="54"/>
      <c r="EZ78" s="54"/>
      <c r="FA78" s="54"/>
      <c r="FB78" s="54"/>
      <c r="FC78" s="54"/>
      <c r="FD78" s="54"/>
      <c r="FE78" s="54"/>
      <c r="FF78" s="54"/>
      <c r="FG78" s="27"/>
    </row>
    <row r="79" spans="1:163" x14ac:dyDescent="0.35">
      <c r="A79" s="211"/>
      <c r="B79" s="211"/>
      <c r="C79" s="8" t="s">
        <v>119</v>
      </c>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c r="EO79" s="54"/>
      <c r="EP79" s="54"/>
      <c r="EQ79" s="54"/>
      <c r="ER79" s="54"/>
      <c r="ES79" s="54"/>
      <c r="ET79" s="54"/>
      <c r="EU79" s="54"/>
      <c r="EV79" s="54"/>
      <c r="EW79" s="54"/>
      <c r="EX79" s="54"/>
      <c r="EY79" s="54"/>
      <c r="EZ79" s="54"/>
      <c r="FA79" s="54"/>
      <c r="FB79" s="54"/>
      <c r="FC79" s="54"/>
      <c r="FD79" s="54"/>
      <c r="FE79" s="54"/>
      <c r="FF79" s="54"/>
      <c r="FG79" s="27"/>
    </row>
    <row r="80" spans="1:163" x14ac:dyDescent="0.35">
      <c r="A80" s="211"/>
      <c r="B80" s="211"/>
      <c r="C80" s="8" t="s">
        <v>120</v>
      </c>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54"/>
      <c r="FE80" s="54"/>
      <c r="FF80" s="54"/>
      <c r="FG80" s="27"/>
    </row>
    <row r="81" spans="1:163" x14ac:dyDescent="0.35">
      <c r="A81" s="211"/>
      <c r="B81" s="211"/>
      <c r="C81" s="8" t="s">
        <v>121</v>
      </c>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54"/>
      <c r="FE81" s="54"/>
      <c r="FF81" s="54"/>
      <c r="FG81" s="27"/>
    </row>
    <row r="82" spans="1:163" x14ac:dyDescent="0.35">
      <c r="A82" s="211"/>
      <c r="B82" s="211"/>
      <c r="C82" s="8" t="s">
        <v>122</v>
      </c>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c r="BQ82" s="54"/>
      <c r="BR82" s="54"/>
      <c r="BS82" s="54"/>
      <c r="BT82" s="54"/>
      <c r="BU82" s="54"/>
      <c r="BV82" s="54"/>
      <c r="BW82" s="54"/>
      <c r="BX82" s="54"/>
      <c r="BY82" s="54"/>
      <c r="BZ82" s="54"/>
      <c r="CA82" s="54"/>
      <c r="CB82" s="54"/>
      <c r="CC82" s="54"/>
      <c r="CD82" s="54"/>
      <c r="CE82" s="54"/>
      <c r="CF82" s="54"/>
      <c r="CG82" s="54"/>
      <c r="CH82" s="54"/>
      <c r="CI82" s="54"/>
      <c r="CJ82" s="54"/>
      <c r="CK82" s="54"/>
      <c r="CL82" s="54"/>
      <c r="CM82" s="54"/>
      <c r="CN82" s="54"/>
      <c r="CO82" s="54"/>
      <c r="CP82" s="54"/>
      <c r="CQ82" s="54"/>
      <c r="CR82" s="54"/>
      <c r="CS82" s="54"/>
      <c r="CT82" s="54"/>
      <c r="CU82" s="54"/>
      <c r="CV82" s="54"/>
      <c r="CW82" s="54"/>
      <c r="CX82" s="54"/>
      <c r="CY82" s="54"/>
      <c r="CZ82" s="54"/>
      <c r="DA82" s="54"/>
      <c r="DB82" s="54"/>
      <c r="DC82" s="54"/>
      <c r="DD82" s="54"/>
      <c r="DE82" s="54"/>
      <c r="DF82" s="54"/>
      <c r="DG82" s="54"/>
      <c r="DH82" s="54"/>
      <c r="DI82" s="54"/>
      <c r="DJ82" s="54"/>
      <c r="DK82" s="54"/>
      <c r="DL82" s="54"/>
      <c r="DM82" s="54"/>
      <c r="DN82" s="54"/>
      <c r="DO82" s="54"/>
      <c r="DP82" s="54"/>
      <c r="DQ82" s="54"/>
      <c r="DR82" s="54"/>
      <c r="DS82" s="54"/>
      <c r="DT82" s="54"/>
      <c r="DU82" s="54"/>
      <c r="DV82" s="54"/>
      <c r="DW82" s="54"/>
      <c r="DX82" s="5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27"/>
    </row>
    <row r="83" spans="1:163" x14ac:dyDescent="0.35">
      <c r="A83" s="211"/>
      <c r="B83" s="218"/>
      <c r="C83" s="8" t="s">
        <v>42</v>
      </c>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c r="BQ83" s="54"/>
      <c r="BR83" s="54"/>
      <c r="BS83" s="54"/>
      <c r="BT83" s="54"/>
      <c r="BU83" s="54"/>
      <c r="BV83" s="54"/>
      <c r="BW83" s="54"/>
      <c r="BX83" s="54"/>
      <c r="BY83" s="54"/>
      <c r="BZ83" s="54"/>
      <c r="CA83" s="54"/>
      <c r="CB83" s="54"/>
      <c r="CC83" s="54"/>
      <c r="CD83" s="54"/>
      <c r="CE83" s="54"/>
      <c r="CF83" s="54"/>
      <c r="CG83" s="54"/>
      <c r="CH83" s="54"/>
      <c r="CI83" s="54"/>
      <c r="CJ83" s="54"/>
      <c r="CK83" s="54"/>
      <c r="CL83" s="54"/>
      <c r="CM83" s="54"/>
      <c r="CN83" s="54"/>
      <c r="CO83" s="54"/>
      <c r="CP83" s="54"/>
      <c r="CQ83" s="54"/>
      <c r="CR83" s="54"/>
      <c r="CS83" s="54"/>
      <c r="CT83" s="54"/>
      <c r="CU83" s="54"/>
      <c r="CV83" s="54"/>
      <c r="CW83" s="54"/>
      <c r="CX83" s="54"/>
      <c r="CY83" s="54"/>
      <c r="CZ83" s="54"/>
      <c r="DA83" s="54"/>
      <c r="DB83" s="54"/>
      <c r="DC83" s="54"/>
      <c r="DD83" s="54"/>
      <c r="DE83" s="54"/>
      <c r="DF83" s="54"/>
      <c r="DG83" s="54"/>
      <c r="DH83" s="54"/>
      <c r="DI83" s="54"/>
      <c r="DJ83" s="54"/>
      <c r="DK83" s="54"/>
      <c r="DL83" s="54"/>
      <c r="DM83" s="54"/>
      <c r="DN83" s="54"/>
      <c r="DO83" s="54"/>
      <c r="DP83" s="54"/>
      <c r="DQ83" s="54"/>
      <c r="DR83" s="54"/>
      <c r="DS83" s="54"/>
      <c r="DT83" s="54"/>
      <c r="DU83" s="54"/>
      <c r="DV83" s="54"/>
      <c r="DW83" s="54"/>
      <c r="DX83" s="5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27"/>
    </row>
    <row r="84" spans="1:163" x14ac:dyDescent="0.35">
      <c r="A84" s="211"/>
      <c r="B84" s="217" t="s">
        <v>124</v>
      </c>
      <c r="C84" s="8" t="s">
        <v>94</v>
      </c>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4"/>
      <c r="BR84" s="54"/>
      <c r="BS84" s="54"/>
      <c r="BT84" s="54"/>
      <c r="BU84" s="54"/>
      <c r="BV84" s="54"/>
      <c r="BW84" s="54"/>
      <c r="BX84" s="54"/>
      <c r="BY84" s="54"/>
      <c r="BZ84" s="54"/>
      <c r="CA84" s="54"/>
      <c r="CB84" s="54"/>
      <c r="CC84" s="54"/>
      <c r="CD84" s="54"/>
      <c r="CE84" s="54"/>
      <c r="CF84" s="54"/>
      <c r="CG84" s="54"/>
      <c r="CH84" s="54"/>
      <c r="CI84" s="54"/>
      <c r="CJ84" s="54"/>
      <c r="CK84" s="54"/>
      <c r="CL84" s="54"/>
      <c r="CM84" s="54"/>
      <c r="CN84" s="54"/>
      <c r="CO84" s="54"/>
      <c r="CP84" s="54"/>
      <c r="CQ84" s="54"/>
      <c r="CR84" s="54"/>
      <c r="CS84" s="54"/>
      <c r="CT84" s="54"/>
      <c r="CU84" s="54"/>
      <c r="CV84" s="54"/>
      <c r="CW84" s="54"/>
      <c r="CX84" s="54"/>
      <c r="CY84" s="54"/>
      <c r="CZ84" s="54"/>
      <c r="DA84" s="54"/>
      <c r="DB84" s="54"/>
      <c r="DC84" s="54"/>
      <c r="DD84" s="54"/>
      <c r="DE84" s="54"/>
      <c r="DF84" s="54"/>
      <c r="DG84" s="54"/>
      <c r="DH84" s="54"/>
      <c r="DI84" s="54"/>
      <c r="DJ84" s="54"/>
      <c r="DK84" s="54"/>
      <c r="DL84" s="54"/>
      <c r="DM84" s="54"/>
      <c r="DN84" s="54"/>
      <c r="DO84" s="54"/>
      <c r="DP84" s="54"/>
      <c r="DQ84" s="54"/>
      <c r="DR84" s="54"/>
      <c r="DS84" s="54"/>
      <c r="DT84" s="54"/>
      <c r="DU84" s="54"/>
      <c r="DV84" s="54"/>
      <c r="DW84" s="54"/>
      <c r="DX84" s="54"/>
      <c r="DY84" s="54"/>
      <c r="DZ84" s="54"/>
      <c r="EA84" s="54"/>
      <c r="EB84" s="54"/>
      <c r="EC84" s="54"/>
      <c r="ED84" s="54"/>
      <c r="EE84" s="54"/>
      <c r="EF84" s="54"/>
      <c r="EG84" s="54"/>
      <c r="EH84" s="54"/>
      <c r="EI84" s="54"/>
      <c r="EJ84" s="54"/>
      <c r="EK84" s="54"/>
      <c r="EL84" s="54"/>
      <c r="EM84" s="54"/>
      <c r="EN84" s="54"/>
      <c r="EO84" s="54"/>
      <c r="EP84" s="54"/>
      <c r="EQ84" s="54"/>
      <c r="ER84" s="54"/>
      <c r="ES84" s="54"/>
      <c r="ET84" s="54"/>
      <c r="EU84" s="54"/>
      <c r="EV84" s="54"/>
      <c r="EW84" s="54"/>
      <c r="EX84" s="54"/>
      <c r="EY84" s="54"/>
      <c r="EZ84" s="54"/>
      <c r="FA84" s="54"/>
      <c r="FB84" s="54"/>
      <c r="FC84" s="54"/>
      <c r="FD84" s="54"/>
      <c r="FE84" s="54"/>
      <c r="FF84" s="54"/>
      <c r="FG84" s="27"/>
    </row>
    <row r="85" spans="1:163" x14ac:dyDescent="0.35">
      <c r="A85" s="211"/>
      <c r="B85" s="211"/>
      <c r="C85" s="8" t="s">
        <v>95</v>
      </c>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c r="BQ85" s="54"/>
      <c r="BR85" s="54"/>
      <c r="BS85" s="54"/>
      <c r="BT85" s="54"/>
      <c r="BU85" s="54"/>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54"/>
      <c r="DN85" s="54"/>
      <c r="DO85" s="54"/>
      <c r="DP85" s="54"/>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c r="EO85" s="54"/>
      <c r="EP85" s="54"/>
      <c r="EQ85" s="54"/>
      <c r="ER85" s="54"/>
      <c r="ES85" s="54"/>
      <c r="ET85" s="54"/>
      <c r="EU85" s="54"/>
      <c r="EV85" s="54"/>
      <c r="EW85" s="54"/>
      <c r="EX85" s="54"/>
      <c r="EY85" s="54"/>
      <c r="EZ85" s="54"/>
      <c r="FA85" s="54"/>
      <c r="FB85" s="54"/>
      <c r="FC85" s="54"/>
      <c r="FD85" s="54"/>
      <c r="FE85" s="54"/>
      <c r="FF85" s="54"/>
      <c r="FG85" s="27"/>
    </row>
    <row r="86" spans="1:163" x14ac:dyDescent="0.35">
      <c r="A86" s="211"/>
      <c r="B86" s="211"/>
      <c r="C86" s="8" t="s">
        <v>96</v>
      </c>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4"/>
      <c r="BP86" s="54"/>
      <c r="BQ86" s="54"/>
      <c r="BR86" s="54"/>
      <c r="BS86" s="54"/>
      <c r="BT86" s="54"/>
      <c r="BU86" s="54"/>
      <c r="BV86" s="54"/>
      <c r="BW86" s="54"/>
      <c r="BX86" s="54"/>
      <c r="BY86" s="54"/>
      <c r="BZ86" s="54"/>
      <c r="CA86" s="54"/>
      <c r="CB86" s="54"/>
      <c r="CC86" s="54"/>
      <c r="CD86" s="54"/>
      <c r="CE86" s="54"/>
      <c r="CF86" s="54"/>
      <c r="CG86" s="54"/>
      <c r="CH86" s="54"/>
      <c r="CI86" s="54"/>
      <c r="CJ86" s="54"/>
      <c r="CK86" s="54"/>
      <c r="CL86" s="54"/>
      <c r="CM86" s="54"/>
      <c r="CN86" s="54"/>
      <c r="CO86" s="54"/>
      <c r="CP86" s="54"/>
      <c r="CQ86" s="54"/>
      <c r="CR86" s="54"/>
      <c r="CS86" s="54"/>
      <c r="CT86" s="54"/>
      <c r="CU86" s="54"/>
      <c r="CV86" s="54"/>
      <c r="CW86" s="54"/>
      <c r="CX86" s="54"/>
      <c r="CY86" s="54"/>
      <c r="CZ86" s="54"/>
      <c r="DA86" s="54"/>
      <c r="DB86" s="54"/>
      <c r="DC86" s="54"/>
      <c r="DD86" s="54"/>
      <c r="DE86" s="54"/>
      <c r="DF86" s="54"/>
      <c r="DG86" s="54"/>
      <c r="DH86" s="54"/>
      <c r="DI86" s="54"/>
      <c r="DJ86" s="54"/>
      <c r="DK86" s="54"/>
      <c r="DL86" s="54"/>
      <c r="DM86" s="54"/>
      <c r="DN86" s="54"/>
      <c r="DO86" s="54"/>
      <c r="DP86" s="54"/>
      <c r="DQ86" s="54"/>
      <c r="DR86" s="54"/>
      <c r="DS86" s="54"/>
      <c r="DT86" s="54"/>
      <c r="DU86" s="54"/>
      <c r="DV86" s="54"/>
      <c r="DW86" s="54"/>
      <c r="DX86" s="54"/>
      <c r="DY86" s="54"/>
      <c r="DZ86" s="54"/>
      <c r="EA86" s="54"/>
      <c r="EB86" s="54"/>
      <c r="EC86" s="54"/>
      <c r="ED86" s="54"/>
      <c r="EE86" s="54"/>
      <c r="EF86" s="54"/>
      <c r="EG86" s="54"/>
      <c r="EH86" s="54"/>
      <c r="EI86" s="54"/>
      <c r="EJ86" s="54"/>
      <c r="EK86" s="54"/>
      <c r="EL86" s="54"/>
      <c r="EM86" s="54"/>
      <c r="EN86" s="54"/>
      <c r="EO86" s="54"/>
      <c r="EP86" s="54"/>
      <c r="EQ86" s="54"/>
      <c r="ER86" s="54"/>
      <c r="ES86" s="54"/>
      <c r="ET86" s="54"/>
      <c r="EU86" s="54"/>
      <c r="EV86" s="54"/>
      <c r="EW86" s="54"/>
      <c r="EX86" s="54"/>
      <c r="EY86" s="54"/>
      <c r="EZ86" s="54"/>
      <c r="FA86" s="54"/>
      <c r="FB86" s="54"/>
      <c r="FC86" s="54"/>
      <c r="FD86" s="54"/>
      <c r="FE86" s="54"/>
      <c r="FF86" s="54"/>
      <c r="FG86" s="27"/>
    </row>
    <row r="87" spans="1:163" x14ac:dyDescent="0.35">
      <c r="A87" s="211"/>
      <c r="B87" s="211"/>
      <c r="C87" s="8" t="s">
        <v>97</v>
      </c>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c r="BQ87" s="54"/>
      <c r="BR87" s="54"/>
      <c r="BS87" s="54"/>
      <c r="BT87" s="54"/>
      <c r="BU87" s="54"/>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4"/>
      <c r="DO87" s="54"/>
      <c r="DP87" s="54"/>
      <c r="DQ87" s="54"/>
      <c r="DR87" s="54"/>
      <c r="DS87" s="54"/>
      <c r="DT87" s="54"/>
      <c r="DU87" s="54"/>
      <c r="DV87" s="54"/>
      <c r="DW87" s="54"/>
      <c r="DX87" s="54"/>
      <c r="DY87" s="54"/>
      <c r="DZ87" s="54"/>
      <c r="EA87" s="54"/>
      <c r="EB87" s="54"/>
      <c r="EC87" s="54"/>
      <c r="ED87" s="54"/>
      <c r="EE87" s="54"/>
      <c r="EF87" s="54"/>
      <c r="EG87" s="54"/>
      <c r="EH87" s="54"/>
      <c r="EI87" s="54"/>
      <c r="EJ87" s="54"/>
      <c r="EK87" s="54"/>
      <c r="EL87" s="54"/>
      <c r="EM87" s="54"/>
      <c r="EN87" s="54"/>
      <c r="EO87" s="54"/>
      <c r="EP87" s="54"/>
      <c r="EQ87" s="54"/>
      <c r="ER87" s="54"/>
      <c r="ES87" s="54"/>
      <c r="ET87" s="54"/>
      <c r="EU87" s="54"/>
      <c r="EV87" s="54"/>
      <c r="EW87" s="54"/>
      <c r="EX87" s="54"/>
      <c r="EY87" s="54"/>
      <c r="EZ87" s="54"/>
      <c r="FA87" s="54"/>
      <c r="FB87" s="54"/>
      <c r="FC87" s="54"/>
      <c r="FD87" s="54"/>
      <c r="FE87" s="54"/>
      <c r="FF87" s="54"/>
      <c r="FG87" s="27"/>
    </row>
    <row r="88" spans="1:163" x14ac:dyDescent="0.35">
      <c r="A88" s="211"/>
      <c r="B88" s="211"/>
      <c r="C88" s="8" t="s">
        <v>98</v>
      </c>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c r="BQ88" s="54"/>
      <c r="BR88" s="54"/>
      <c r="BS88" s="54"/>
      <c r="BT88" s="54"/>
      <c r="BU88" s="54"/>
      <c r="BV88" s="54"/>
      <c r="BW88" s="54"/>
      <c r="BX88" s="54"/>
      <c r="BY88" s="54"/>
      <c r="BZ88" s="54"/>
      <c r="CA88" s="54"/>
      <c r="CB88" s="54"/>
      <c r="CC88" s="54"/>
      <c r="CD88" s="54"/>
      <c r="CE88" s="54"/>
      <c r="CF88" s="54"/>
      <c r="CG88" s="54"/>
      <c r="CH88" s="54"/>
      <c r="CI88" s="54"/>
      <c r="CJ88" s="54"/>
      <c r="CK88" s="54"/>
      <c r="CL88" s="54"/>
      <c r="CM88" s="54"/>
      <c r="CN88" s="54"/>
      <c r="CO88" s="54"/>
      <c r="CP88" s="54"/>
      <c r="CQ88" s="54"/>
      <c r="CR88" s="54"/>
      <c r="CS88" s="54"/>
      <c r="CT88" s="54"/>
      <c r="CU88" s="54"/>
      <c r="CV88" s="54"/>
      <c r="CW88" s="54"/>
      <c r="CX88" s="54"/>
      <c r="CY88" s="54"/>
      <c r="CZ88" s="54"/>
      <c r="DA88" s="54"/>
      <c r="DB88" s="54"/>
      <c r="DC88" s="54"/>
      <c r="DD88" s="54"/>
      <c r="DE88" s="54"/>
      <c r="DF88" s="54"/>
      <c r="DG88" s="54"/>
      <c r="DH88" s="54"/>
      <c r="DI88" s="54"/>
      <c r="DJ88" s="54"/>
      <c r="DK88" s="54"/>
      <c r="DL88" s="54"/>
      <c r="DM88" s="54"/>
      <c r="DN88" s="54"/>
      <c r="DO88" s="54"/>
      <c r="DP88" s="54"/>
      <c r="DQ88" s="54"/>
      <c r="DR88" s="54"/>
      <c r="DS88" s="54"/>
      <c r="DT88" s="54"/>
      <c r="DU88" s="54"/>
      <c r="DV88" s="54"/>
      <c r="DW88" s="54"/>
      <c r="DX88" s="54"/>
      <c r="DY88" s="54"/>
      <c r="DZ88" s="54"/>
      <c r="EA88" s="54"/>
      <c r="EB88" s="54"/>
      <c r="EC88" s="54"/>
      <c r="ED88" s="54"/>
      <c r="EE88" s="54"/>
      <c r="EF88" s="54"/>
      <c r="EG88" s="54"/>
      <c r="EH88" s="54"/>
      <c r="EI88" s="54"/>
      <c r="EJ88" s="54"/>
      <c r="EK88" s="54"/>
      <c r="EL88" s="54"/>
      <c r="EM88" s="54"/>
      <c r="EN88" s="54"/>
      <c r="EO88" s="54"/>
      <c r="EP88" s="54"/>
      <c r="EQ88" s="54"/>
      <c r="ER88" s="54"/>
      <c r="ES88" s="54"/>
      <c r="ET88" s="54"/>
      <c r="EU88" s="54"/>
      <c r="EV88" s="54"/>
      <c r="EW88" s="54"/>
      <c r="EX88" s="54"/>
      <c r="EY88" s="54"/>
      <c r="EZ88" s="54"/>
      <c r="FA88" s="54"/>
      <c r="FB88" s="54"/>
      <c r="FC88" s="54"/>
      <c r="FD88" s="54"/>
      <c r="FE88" s="54"/>
      <c r="FF88" s="54"/>
      <c r="FG88" s="27"/>
    </row>
    <row r="89" spans="1:163" ht="15" customHeight="1" x14ac:dyDescent="0.35">
      <c r="A89" s="211"/>
      <c r="B89" s="211"/>
      <c r="C89" s="8" t="s">
        <v>99</v>
      </c>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c r="BQ89" s="54"/>
      <c r="BR89" s="54"/>
      <c r="BS89" s="54"/>
      <c r="BT89" s="54"/>
      <c r="BU89" s="54"/>
      <c r="BV89" s="54"/>
      <c r="BW89" s="54"/>
      <c r="BX89" s="54"/>
      <c r="BY89" s="54"/>
      <c r="BZ89" s="54"/>
      <c r="CA89" s="54"/>
      <c r="CB89" s="54"/>
      <c r="CC89" s="54"/>
      <c r="CD89" s="54"/>
      <c r="CE89" s="54"/>
      <c r="CF89" s="54"/>
      <c r="CG89" s="54"/>
      <c r="CH89" s="54"/>
      <c r="CI89" s="54"/>
      <c r="CJ89" s="54"/>
      <c r="CK89" s="54"/>
      <c r="CL89" s="54"/>
      <c r="CM89" s="54"/>
      <c r="CN89" s="54"/>
      <c r="CO89" s="54"/>
      <c r="CP89" s="54"/>
      <c r="CQ89" s="54"/>
      <c r="CR89" s="54"/>
      <c r="CS89" s="54"/>
      <c r="CT89" s="54"/>
      <c r="CU89" s="54"/>
      <c r="CV89" s="54"/>
      <c r="CW89" s="54"/>
      <c r="CX89" s="54"/>
      <c r="CY89" s="54"/>
      <c r="CZ89" s="54"/>
      <c r="DA89" s="54"/>
      <c r="DB89" s="54"/>
      <c r="DC89" s="54"/>
      <c r="DD89" s="54"/>
      <c r="DE89" s="54"/>
      <c r="DF89" s="54"/>
      <c r="DG89" s="54"/>
      <c r="DH89" s="54"/>
      <c r="DI89" s="54"/>
      <c r="DJ89" s="54"/>
      <c r="DK89" s="54"/>
      <c r="DL89" s="54"/>
      <c r="DM89" s="54"/>
      <c r="DN89" s="54"/>
      <c r="DO89" s="54"/>
      <c r="DP89" s="54"/>
      <c r="DQ89" s="54"/>
      <c r="DR89" s="54"/>
      <c r="DS89" s="54"/>
      <c r="DT89" s="54"/>
      <c r="DU89" s="54"/>
      <c r="DV89" s="54"/>
      <c r="DW89" s="54"/>
      <c r="DX89" s="54"/>
      <c r="DY89" s="54"/>
      <c r="DZ89" s="54"/>
      <c r="EA89" s="54"/>
      <c r="EB89" s="54"/>
      <c r="EC89" s="54"/>
      <c r="ED89" s="54"/>
      <c r="EE89" s="54"/>
      <c r="EF89" s="54"/>
      <c r="EG89" s="54"/>
      <c r="EH89" s="54"/>
      <c r="EI89" s="54"/>
      <c r="EJ89" s="54"/>
      <c r="EK89" s="54"/>
      <c r="EL89" s="54"/>
      <c r="EM89" s="54"/>
      <c r="EN89" s="54"/>
      <c r="EO89" s="54"/>
      <c r="EP89" s="54"/>
      <c r="EQ89" s="54"/>
      <c r="ER89" s="54"/>
      <c r="ES89" s="54"/>
      <c r="ET89" s="54"/>
      <c r="EU89" s="54"/>
      <c r="EV89" s="54"/>
      <c r="EW89" s="54"/>
      <c r="EX89" s="54"/>
      <c r="EY89" s="54"/>
      <c r="EZ89" s="54"/>
      <c r="FA89" s="54"/>
      <c r="FB89" s="54"/>
      <c r="FC89" s="54"/>
      <c r="FD89" s="54"/>
      <c r="FE89" s="54"/>
      <c r="FF89" s="54"/>
      <c r="FG89" s="27"/>
    </row>
    <row r="90" spans="1:163" x14ac:dyDescent="0.35">
      <c r="A90" s="211"/>
      <c r="B90" s="211"/>
      <c r="C90" s="8" t="s">
        <v>100</v>
      </c>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c r="EO90" s="54"/>
      <c r="EP90" s="54"/>
      <c r="EQ90" s="54"/>
      <c r="ER90" s="54"/>
      <c r="ES90" s="54"/>
      <c r="ET90" s="54"/>
      <c r="EU90" s="54"/>
      <c r="EV90" s="54"/>
      <c r="EW90" s="54"/>
      <c r="EX90" s="54"/>
      <c r="EY90" s="54"/>
      <c r="EZ90" s="54"/>
      <c r="FA90" s="54"/>
      <c r="FB90" s="54"/>
      <c r="FC90" s="54"/>
      <c r="FD90" s="54"/>
      <c r="FE90" s="54"/>
      <c r="FF90" s="54"/>
      <c r="FG90" s="27"/>
    </row>
    <row r="91" spans="1:163" x14ac:dyDescent="0.35">
      <c r="A91" s="211"/>
      <c r="B91" s="211"/>
      <c r="C91" s="8" t="s">
        <v>101</v>
      </c>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c r="EO91" s="54"/>
      <c r="EP91" s="54"/>
      <c r="EQ91" s="54"/>
      <c r="ER91" s="54"/>
      <c r="ES91" s="54"/>
      <c r="ET91" s="54"/>
      <c r="EU91" s="54"/>
      <c r="EV91" s="54"/>
      <c r="EW91" s="54"/>
      <c r="EX91" s="54"/>
      <c r="EY91" s="54"/>
      <c r="EZ91" s="54"/>
      <c r="FA91" s="54"/>
      <c r="FB91" s="54"/>
      <c r="FC91" s="54"/>
      <c r="FD91" s="54"/>
      <c r="FE91" s="54"/>
      <c r="FF91" s="54"/>
      <c r="FG91" s="27"/>
    </row>
    <row r="92" spans="1:163" x14ac:dyDescent="0.35">
      <c r="A92" s="211"/>
      <c r="B92" s="211"/>
      <c r="C92" s="8" t="s">
        <v>102</v>
      </c>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4"/>
      <c r="CC92" s="54"/>
      <c r="CD92" s="54"/>
      <c r="CE92" s="54"/>
      <c r="CF92" s="54"/>
      <c r="CG92" s="54"/>
      <c r="CH92" s="54"/>
      <c r="CI92" s="54"/>
      <c r="CJ92" s="54"/>
      <c r="CK92" s="54"/>
      <c r="CL92" s="54"/>
      <c r="CM92" s="54"/>
      <c r="CN92" s="54"/>
      <c r="CO92" s="54"/>
      <c r="CP92" s="54"/>
      <c r="CQ92" s="54"/>
      <c r="CR92" s="54"/>
      <c r="CS92" s="54"/>
      <c r="CT92" s="54"/>
      <c r="CU92" s="54"/>
      <c r="CV92" s="54"/>
      <c r="CW92" s="54"/>
      <c r="CX92" s="54"/>
      <c r="CY92" s="54"/>
      <c r="CZ92" s="54"/>
      <c r="DA92" s="54"/>
      <c r="DB92" s="54"/>
      <c r="DC92" s="54"/>
      <c r="DD92" s="54"/>
      <c r="DE92" s="54"/>
      <c r="DF92" s="54"/>
      <c r="DG92" s="54"/>
      <c r="DH92" s="54"/>
      <c r="DI92" s="54"/>
      <c r="DJ92" s="54"/>
      <c r="DK92" s="54"/>
      <c r="DL92" s="54"/>
      <c r="DM92" s="54"/>
      <c r="DN92" s="54"/>
      <c r="DO92" s="54"/>
      <c r="DP92" s="54"/>
      <c r="DQ92" s="54"/>
      <c r="DR92" s="54"/>
      <c r="DS92" s="54"/>
      <c r="DT92" s="54"/>
      <c r="DU92" s="54"/>
      <c r="DV92" s="54"/>
      <c r="DW92" s="54"/>
      <c r="DX92" s="54"/>
      <c r="DY92" s="54"/>
      <c r="DZ92" s="54"/>
      <c r="EA92" s="54"/>
      <c r="EB92" s="54"/>
      <c r="EC92" s="54"/>
      <c r="ED92" s="54"/>
      <c r="EE92" s="54"/>
      <c r="EF92" s="54"/>
      <c r="EG92" s="54"/>
      <c r="EH92" s="54"/>
      <c r="EI92" s="54"/>
      <c r="EJ92" s="54"/>
      <c r="EK92" s="54"/>
      <c r="EL92" s="54"/>
      <c r="EM92" s="54"/>
      <c r="EN92" s="54"/>
      <c r="EO92" s="54"/>
      <c r="EP92" s="54"/>
      <c r="EQ92" s="54"/>
      <c r="ER92" s="54"/>
      <c r="ES92" s="54"/>
      <c r="ET92" s="54"/>
      <c r="EU92" s="54"/>
      <c r="EV92" s="54"/>
      <c r="EW92" s="54"/>
      <c r="EX92" s="54"/>
      <c r="EY92" s="54"/>
      <c r="EZ92" s="54"/>
      <c r="FA92" s="54"/>
      <c r="FB92" s="54"/>
      <c r="FC92" s="54"/>
      <c r="FD92" s="54"/>
      <c r="FE92" s="54"/>
      <c r="FF92" s="54"/>
      <c r="FG92" s="27"/>
    </row>
    <row r="93" spans="1:163" x14ac:dyDescent="0.35">
      <c r="A93" s="211"/>
      <c r="B93" s="211"/>
      <c r="C93" s="8" t="s">
        <v>103</v>
      </c>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4"/>
      <c r="BR93" s="54"/>
      <c r="BS93" s="54"/>
      <c r="BT93" s="54"/>
      <c r="BU93" s="54"/>
      <c r="BV93" s="54"/>
      <c r="BW93" s="54"/>
      <c r="BX93" s="54"/>
      <c r="BY93" s="54"/>
      <c r="BZ93" s="54"/>
      <c r="CA93" s="54"/>
      <c r="CB93" s="54"/>
      <c r="CC93" s="54"/>
      <c r="CD93" s="54"/>
      <c r="CE93" s="54"/>
      <c r="CF93" s="54"/>
      <c r="CG93" s="54"/>
      <c r="CH93" s="54"/>
      <c r="CI93" s="54"/>
      <c r="CJ93" s="54"/>
      <c r="CK93" s="54"/>
      <c r="CL93" s="54"/>
      <c r="CM93" s="54"/>
      <c r="CN93" s="54"/>
      <c r="CO93" s="54"/>
      <c r="CP93" s="54"/>
      <c r="CQ93" s="54"/>
      <c r="CR93" s="54"/>
      <c r="CS93" s="54"/>
      <c r="CT93" s="54"/>
      <c r="CU93" s="54"/>
      <c r="CV93" s="54"/>
      <c r="CW93" s="54"/>
      <c r="CX93" s="54"/>
      <c r="CY93" s="54"/>
      <c r="CZ93" s="54"/>
      <c r="DA93" s="54"/>
      <c r="DB93" s="54"/>
      <c r="DC93" s="54"/>
      <c r="DD93" s="54"/>
      <c r="DE93" s="54"/>
      <c r="DF93" s="54"/>
      <c r="DG93" s="54"/>
      <c r="DH93" s="54"/>
      <c r="DI93" s="54"/>
      <c r="DJ93" s="54"/>
      <c r="DK93" s="54"/>
      <c r="DL93" s="54"/>
      <c r="DM93" s="54"/>
      <c r="DN93" s="54"/>
      <c r="DO93" s="54"/>
      <c r="DP93" s="54"/>
      <c r="DQ93" s="54"/>
      <c r="DR93" s="54"/>
      <c r="DS93" s="54"/>
      <c r="DT93" s="54"/>
      <c r="DU93" s="54"/>
      <c r="DV93" s="54"/>
      <c r="DW93" s="54"/>
      <c r="DX93" s="54"/>
      <c r="DY93" s="54"/>
      <c r="DZ93" s="54"/>
      <c r="EA93" s="54"/>
      <c r="EB93" s="54"/>
      <c r="EC93" s="54"/>
      <c r="ED93" s="54"/>
      <c r="EE93" s="54"/>
      <c r="EF93" s="54"/>
      <c r="EG93" s="54"/>
      <c r="EH93" s="54"/>
      <c r="EI93" s="54"/>
      <c r="EJ93" s="54"/>
      <c r="EK93" s="54"/>
      <c r="EL93" s="54"/>
      <c r="EM93" s="54"/>
      <c r="EN93" s="54"/>
      <c r="EO93" s="54"/>
      <c r="EP93" s="54"/>
      <c r="EQ93" s="54"/>
      <c r="ER93" s="54"/>
      <c r="ES93" s="54"/>
      <c r="ET93" s="54"/>
      <c r="EU93" s="54"/>
      <c r="EV93" s="54"/>
      <c r="EW93" s="54"/>
      <c r="EX93" s="54"/>
      <c r="EY93" s="54"/>
      <c r="EZ93" s="54"/>
      <c r="FA93" s="54"/>
      <c r="FB93" s="54"/>
      <c r="FC93" s="54"/>
      <c r="FD93" s="54"/>
      <c r="FE93" s="54"/>
      <c r="FF93" s="54"/>
      <c r="FG93" s="27"/>
    </row>
    <row r="94" spans="1:163" x14ac:dyDescent="0.35">
      <c r="A94" s="211"/>
      <c r="B94" s="211"/>
      <c r="C94" s="8" t="s">
        <v>104</v>
      </c>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c r="CA94" s="54"/>
      <c r="CB94" s="54"/>
      <c r="CC94" s="54"/>
      <c r="CD94" s="54"/>
      <c r="CE94" s="54"/>
      <c r="CF94" s="54"/>
      <c r="CG94" s="54"/>
      <c r="CH94" s="54"/>
      <c r="CI94" s="54"/>
      <c r="CJ94" s="54"/>
      <c r="CK94" s="54"/>
      <c r="CL94" s="54"/>
      <c r="CM94" s="54"/>
      <c r="CN94" s="54"/>
      <c r="CO94" s="54"/>
      <c r="CP94" s="54"/>
      <c r="CQ94" s="54"/>
      <c r="CR94" s="54"/>
      <c r="CS94" s="54"/>
      <c r="CT94" s="54"/>
      <c r="CU94" s="54"/>
      <c r="CV94" s="54"/>
      <c r="CW94" s="54"/>
      <c r="CX94" s="54"/>
      <c r="CY94" s="54"/>
      <c r="CZ94" s="54"/>
      <c r="DA94" s="54"/>
      <c r="DB94" s="54"/>
      <c r="DC94" s="54"/>
      <c r="DD94" s="54"/>
      <c r="DE94" s="54"/>
      <c r="DF94" s="54"/>
      <c r="DG94" s="54"/>
      <c r="DH94" s="54"/>
      <c r="DI94" s="54"/>
      <c r="DJ94" s="54"/>
      <c r="DK94" s="54"/>
      <c r="DL94" s="54"/>
      <c r="DM94" s="54"/>
      <c r="DN94" s="54"/>
      <c r="DO94" s="54"/>
      <c r="DP94" s="54"/>
      <c r="DQ94" s="54"/>
      <c r="DR94" s="54"/>
      <c r="DS94" s="54"/>
      <c r="DT94" s="54"/>
      <c r="DU94" s="54"/>
      <c r="DV94" s="54"/>
      <c r="DW94" s="54"/>
      <c r="DX94" s="54"/>
      <c r="DY94" s="54"/>
      <c r="DZ94" s="54"/>
      <c r="EA94" s="54"/>
      <c r="EB94" s="54"/>
      <c r="EC94" s="54"/>
      <c r="ED94" s="54"/>
      <c r="EE94" s="54"/>
      <c r="EF94" s="54"/>
      <c r="EG94" s="54"/>
      <c r="EH94" s="54"/>
      <c r="EI94" s="54"/>
      <c r="EJ94" s="54"/>
      <c r="EK94" s="54"/>
      <c r="EL94" s="54"/>
      <c r="EM94" s="54"/>
      <c r="EN94" s="54"/>
      <c r="EO94" s="54"/>
      <c r="EP94" s="54"/>
      <c r="EQ94" s="54"/>
      <c r="ER94" s="54"/>
      <c r="ES94" s="54"/>
      <c r="ET94" s="54"/>
      <c r="EU94" s="54"/>
      <c r="EV94" s="54"/>
      <c r="EW94" s="54"/>
      <c r="EX94" s="54"/>
      <c r="EY94" s="54"/>
      <c r="EZ94" s="54"/>
      <c r="FA94" s="54"/>
      <c r="FB94" s="54"/>
      <c r="FC94" s="54"/>
      <c r="FD94" s="54"/>
      <c r="FE94" s="54"/>
      <c r="FF94" s="54"/>
      <c r="FG94" s="27"/>
    </row>
    <row r="95" spans="1:163" x14ac:dyDescent="0.35">
      <c r="A95" s="211"/>
      <c r="B95" s="211"/>
      <c r="C95" s="8" t="s">
        <v>105</v>
      </c>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4"/>
      <c r="CC95" s="54"/>
      <c r="CD95" s="54"/>
      <c r="CE95" s="54"/>
      <c r="CF95" s="54"/>
      <c r="CG95" s="54"/>
      <c r="CH95" s="54"/>
      <c r="CI95" s="54"/>
      <c r="CJ95" s="54"/>
      <c r="CK95" s="54"/>
      <c r="CL95" s="54"/>
      <c r="CM95" s="54"/>
      <c r="CN95" s="54"/>
      <c r="CO95" s="54"/>
      <c r="CP95" s="54"/>
      <c r="CQ95" s="54"/>
      <c r="CR95" s="54"/>
      <c r="CS95" s="54"/>
      <c r="CT95" s="54"/>
      <c r="CU95" s="54"/>
      <c r="CV95" s="54"/>
      <c r="CW95" s="54"/>
      <c r="CX95" s="54"/>
      <c r="CY95" s="54"/>
      <c r="CZ95" s="54"/>
      <c r="DA95" s="54"/>
      <c r="DB95" s="54"/>
      <c r="DC95" s="54"/>
      <c r="DD95" s="54"/>
      <c r="DE95" s="54"/>
      <c r="DF95" s="54"/>
      <c r="DG95" s="54"/>
      <c r="DH95" s="54"/>
      <c r="DI95" s="54"/>
      <c r="DJ95" s="54"/>
      <c r="DK95" s="54"/>
      <c r="DL95" s="54"/>
      <c r="DM95" s="54"/>
      <c r="DN95" s="54"/>
      <c r="DO95" s="54"/>
      <c r="DP95" s="54"/>
      <c r="DQ95" s="54"/>
      <c r="DR95" s="54"/>
      <c r="DS95" s="54"/>
      <c r="DT95" s="54"/>
      <c r="DU95" s="54"/>
      <c r="DV95" s="54"/>
      <c r="DW95" s="54"/>
      <c r="DX95" s="54"/>
      <c r="DY95" s="54"/>
      <c r="DZ95" s="54"/>
      <c r="EA95" s="54"/>
      <c r="EB95" s="54"/>
      <c r="EC95" s="54"/>
      <c r="ED95" s="54"/>
      <c r="EE95" s="54"/>
      <c r="EF95" s="54"/>
      <c r="EG95" s="54"/>
      <c r="EH95" s="54"/>
      <c r="EI95" s="54"/>
      <c r="EJ95" s="54"/>
      <c r="EK95" s="54"/>
      <c r="EL95" s="54"/>
      <c r="EM95" s="54"/>
      <c r="EN95" s="54"/>
      <c r="EO95" s="54"/>
      <c r="EP95" s="54"/>
      <c r="EQ95" s="54"/>
      <c r="ER95" s="54"/>
      <c r="ES95" s="54"/>
      <c r="ET95" s="54"/>
      <c r="EU95" s="54"/>
      <c r="EV95" s="54"/>
      <c r="EW95" s="54"/>
      <c r="EX95" s="54"/>
      <c r="EY95" s="54"/>
      <c r="EZ95" s="54"/>
      <c r="FA95" s="54"/>
      <c r="FB95" s="54"/>
      <c r="FC95" s="54"/>
      <c r="FD95" s="54"/>
      <c r="FE95" s="54"/>
      <c r="FF95" s="54"/>
      <c r="FG95" s="27"/>
    </row>
    <row r="96" spans="1:163" x14ac:dyDescent="0.35">
      <c r="A96" s="211"/>
      <c r="B96" s="211"/>
      <c r="C96" s="8" t="s">
        <v>112</v>
      </c>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4"/>
      <c r="BP96" s="54"/>
      <c r="BQ96" s="54"/>
      <c r="BR96" s="54"/>
      <c r="BS96" s="54"/>
      <c r="BT96" s="54"/>
      <c r="BU96" s="54"/>
      <c r="BV96" s="54"/>
      <c r="BW96" s="54"/>
      <c r="BX96" s="54"/>
      <c r="BY96" s="54"/>
      <c r="BZ96" s="54"/>
      <c r="CA96" s="54"/>
      <c r="CB96" s="54"/>
      <c r="CC96" s="54"/>
      <c r="CD96" s="54"/>
      <c r="CE96" s="54"/>
      <c r="CF96" s="54"/>
      <c r="CG96" s="54"/>
      <c r="CH96" s="54"/>
      <c r="CI96" s="54"/>
      <c r="CJ96" s="54"/>
      <c r="CK96" s="54"/>
      <c r="CL96" s="54"/>
      <c r="CM96" s="54"/>
      <c r="CN96" s="54"/>
      <c r="CO96" s="54"/>
      <c r="CP96" s="54"/>
      <c r="CQ96" s="54"/>
      <c r="CR96" s="54"/>
      <c r="CS96" s="54"/>
      <c r="CT96" s="54"/>
      <c r="CU96" s="54"/>
      <c r="CV96" s="54"/>
      <c r="CW96" s="54"/>
      <c r="CX96" s="54"/>
      <c r="CY96" s="54"/>
      <c r="CZ96" s="54"/>
      <c r="DA96" s="54"/>
      <c r="DB96" s="54"/>
      <c r="DC96" s="54"/>
      <c r="DD96" s="54"/>
      <c r="DE96" s="54"/>
      <c r="DF96" s="54"/>
      <c r="DG96" s="54"/>
      <c r="DH96" s="54"/>
      <c r="DI96" s="54"/>
      <c r="DJ96" s="54"/>
      <c r="DK96" s="54"/>
      <c r="DL96" s="54"/>
      <c r="DM96" s="54"/>
      <c r="DN96" s="54"/>
      <c r="DO96" s="54"/>
      <c r="DP96" s="54"/>
      <c r="DQ96" s="54"/>
      <c r="DR96" s="54"/>
      <c r="DS96" s="54"/>
      <c r="DT96" s="54"/>
      <c r="DU96" s="54"/>
      <c r="DV96" s="54"/>
      <c r="DW96" s="54"/>
      <c r="DX96" s="54"/>
      <c r="DY96" s="54"/>
      <c r="DZ96" s="54"/>
      <c r="EA96" s="54"/>
      <c r="EB96" s="54"/>
      <c r="EC96" s="54"/>
      <c r="ED96" s="54"/>
      <c r="EE96" s="54"/>
      <c r="EF96" s="54"/>
      <c r="EG96" s="54"/>
      <c r="EH96" s="54"/>
      <c r="EI96" s="54"/>
      <c r="EJ96" s="54"/>
      <c r="EK96" s="54"/>
      <c r="EL96" s="54"/>
      <c r="EM96" s="54"/>
      <c r="EN96" s="54"/>
      <c r="EO96" s="54"/>
      <c r="EP96" s="54"/>
      <c r="EQ96" s="54"/>
      <c r="ER96" s="54"/>
      <c r="ES96" s="54"/>
      <c r="ET96" s="54"/>
      <c r="EU96" s="54"/>
      <c r="EV96" s="54"/>
      <c r="EW96" s="54"/>
      <c r="EX96" s="54"/>
      <c r="EY96" s="54"/>
      <c r="EZ96" s="54"/>
      <c r="FA96" s="54"/>
      <c r="FB96" s="54"/>
      <c r="FC96" s="54"/>
      <c r="FD96" s="54"/>
      <c r="FE96" s="54"/>
      <c r="FF96" s="54"/>
      <c r="FG96" s="27"/>
    </row>
    <row r="97" spans="1:163" x14ac:dyDescent="0.35">
      <c r="A97" s="211"/>
      <c r="B97" s="211"/>
      <c r="C97" s="8" t="s">
        <v>106</v>
      </c>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4"/>
      <c r="CC97" s="54"/>
      <c r="CD97" s="54"/>
      <c r="CE97" s="54"/>
      <c r="CF97" s="54"/>
      <c r="CG97" s="54"/>
      <c r="CH97" s="54"/>
      <c r="CI97" s="54"/>
      <c r="CJ97" s="54"/>
      <c r="CK97" s="54"/>
      <c r="CL97" s="54"/>
      <c r="CM97" s="54"/>
      <c r="CN97" s="54"/>
      <c r="CO97" s="54"/>
      <c r="CP97" s="54"/>
      <c r="CQ97" s="54"/>
      <c r="CR97" s="54"/>
      <c r="CS97" s="54"/>
      <c r="CT97" s="54"/>
      <c r="CU97" s="54"/>
      <c r="CV97" s="54"/>
      <c r="CW97" s="54"/>
      <c r="CX97" s="54"/>
      <c r="CY97" s="54"/>
      <c r="CZ97" s="54"/>
      <c r="DA97" s="54"/>
      <c r="DB97" s="54"/>
      <c r="DC97" s="54"/>
      <c r="DD97" s="54"/>
      <c r="DE97" s="54"/>
      <c r="DF97" s="54"/>
      <c r="DG97" s="54"/>
      <c r="DH97" s="54"/>
      <c r="DI97" s="54"/>
      <c r="DJ97" s="54"/>
      <c r="DK97" s="54"/>
      <c r="DL97" s="54"/>
      <c r="DM97" s="54"/>
      <c r="DN97" s="54"/>
      <c r="DO97" s="54"/>
      <c r="DP97" s="54"/>
      <c r="DQ97" s="54"/>
      <c r="DR97" s="54"/>
      <c r="DS97" s="54"/>
      <c r="DT97" s="54"/>
      <c r="DU97" s="54"/>
      <c r="DV97" s="54"/>
      <c r="DW97" s="54"/>
      <c r="DX97" s="54"/>
      <c r="DY97" s="54"/>
      <c r="DZ97" s="54"/>
      <c r="EA97" s="54"/>
      <c r="EB97" s="54"/>
      <c r="EC97" s="54"/>
      <c r="ED97" s="54"/>
      <c r="EE97" s="54"/>
      <c r="EF97" s="54"/>
      <c r="EG97" s="54"/>
      <c r="EH97" s="54"/>
      <c r="EI97" s="54"/>
      <c r="EJ97" s="54"/>
      <c r="EK97" s="54"/>
      <c r="EL97" s="54"/>
      <c r="EM97" s="54"/>
      <c r="EN97" s="54"/>
      <c r="EO97" s="54"/>
      <c r="EP97" s="54"/>
      <c r="EQ97" s="54"/>
      <c r="ER97" s="54"/>
      <c r="ES97" s="54"/>
      <c r="ET97" s="54"/>
      <c r="EU97" s="54"/>
      <c r="EV97" s="54"/>
      <c r="EW97" s="54"/>
      <c r="EX97" s="54"/>
      <c r="EY97" s="54"/>
      <c r="EZ97" s="54"/>
      <c r="FA97" s="54"/>
      <c r="FB97" s="54"/>
      <c r="FC97" s="54"/>
      <c r="FD97" s="54"/>
      <c r="FE97" s="54"/>
      <c r="FF97" s="54"/>
      <c r="FG97" s="27"/>
    </row>
    <row r="98" spans="1:163" x14ac:dyDescent="0.35">
      <c r="A98" s="211"/>
      <c r="B98" s="211"/>
      <c r="C98" s="8" t="s">
        <v>113</v>
      </c>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c r="BR98" s="54"/>
      <c r="BS98" s="54"/>
      <c r="BT98" s="54"/>
      <c r="BU98" s="54"/>
      <c r="BV98" s="54"/>
      <c r="BW98" s="54"/>
      <c r="BX98" s="54"/>
      <c r="BY98" s="54"/>
      <c r="BZ98" s="54"/>
      <c r="CA98" s="54"/>
      <c r="CB98" s="54"/>
      <c r="CC98" s="54"/>
      <c r="CD98" s="54"/>
      <c r="CE98" s="54"/>
      <c r="CF98" s="54"/>
      <c r="CG98" s="54"/>
      <c r="CH98" s="54"/>
      <c r="CI98" s="54"/>
      <c r="CJ98" s="54"/>
      <c r="CK98" s="54"/>
      <c r="CL98" s="54"/>
      <c r="CM98" s="54"/>
      <c r="CN98" s="54"/>
      <c r="CO98" s="54"/>
      <c r="CP98" s="54"/>
      <c r="CQ98" s="54"/>
      <c r="CR98" s="54"/>
      <c r="CS98" s="54"/>
      <c r="CT98" s="54"/>
      <c r="CU98" s="54"/>
      <c r="CV98" s="54"/>
      <c r="CW98" s="54"/>
      <c r="CX98" s="54"/>
      <c r="CY98" s="54"/>
      <c r="CZ98" s="54"/>
      <c r="DA98" s="54"/>
      <c r="DB98" s="54"/>
      <c r="DC98" s="54"/>
      <c r="DD98" s="54"/>
      <c r="DE98" s="54"/>
      <c r="DF98" s="54"/>
      <c r="DG98" s="54"/>
      <c r="DH98" s="54"/>
      <c r="DI98" s="54"/>
      <c r="DJ98" s="54"/>
      <c r="DK98" s="54"/>
      <c r="DL98" s="54"/>
      <c r="DM98" s="54"/>
      <c r="DN98" s="54"/>
      <c r="DO98" s="54"/>
      <c r="DP98" s="54"/>
      <c r="DQ98" s="54"/>
      <c r="DR98" s="54"/>
      <c r="DS98" s="54"/>
      <c r="DT98" s="54"/>
      <c r="DU98" s="54"/>
      <c r="DV98" s="54"/>
      <c r="DW98" s="54"/>
      <c r="DX98" s="54"/>
      <c r="DY98" s="54"/>
      <c r="DZ98" s="54"/>
      <c r="EA98" s="54"/>
      <c r="EB98" s="54"/>
      <c r="EC98" s="54"/>
      <c r="ED98" s="54"/>
      <c r="EE98" s="54"/>
      <c r="EF98" s="54"/>
      <c r="EG98" s="54"/>
      <c r="EH98" s="54"/>
      <c r="EI98" s="54"/>
      <c r="EJ98" s="54"/>
      <c r="EK98" s="54"/>
      <c r="EL98" s="54"/>
      <c r="EM98" s="54"/>
      <c r="EN98" s="54"/>
      <c r="EO98" s="54"/>
      <c r="EP98" s="54"/>
      <c r="EQ98" s="54"/>
      <c r="ER98" s="54"/>
      <c r="ES98" s="54"/>
      <c r="ET98" s="54"/>
      <c r="EU98" s="54"/>
      <c r="EV98" s="54"/>
      <c r="EW98" s="54"/>
      <c r="EX98" s="54"/>
      <c r="EY98" s="54"/>
      <c r="EZ98" s="54"/>
      <c r="FA98" s="54"/>
      <c r="FB98" s="54"/>
      <c r="FC98" s="54"/>
      <c r="FD98" s="54"/>
      <c r="FE98" s="54"/>
      <c r="FF98" s="54"/>
      <c r="FG98" s="27"/>
    </row>
    <row r="99" spans="1:163" x14ac:dyDescent="0.35">
      <c r="A99" s="211"/>
      <c r="B99" s="211"/>
      <c r="C99" s="8" t="s">
        <v>107</v>
      </c>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4"/>
      <c r="CC99" s="54"/>
      <c r="CD99" s="54"/>
      <c r="CE99" s="54"/>
      <c r="CF99" s="54"/>
      <c r="CG99" s="54"/>
      <c r="CH99" s="54"/>
      <c r="CI99" s="54"/>
      <c r="CJ99" s="54"/>
      <c r="CK99" s="54"/>
      <c r="CL99" s="54"/>
      <c r="CM99" s="54"/>
      <c r="CN99" s="54"/>
      <c r="CO99" s="54"/>
      <c r="CP99" s="54"/>
      <c r="CQ99" s="54"/>
      <c r="CR99" s="54"/>
      <c r="CS99" s="54"/>
      <c r="CT99" s="54"/>
      <c r="CU99" s="54"/>
      <c r="CV99" s="54"/>
      <c r="CW99" s="54"/>
      <c r="CX99" s="54"/>
      <c r="CY99" s="54"/>
      <c r="CZ99" s="54"/>
      <c r="DA99" s="54"/>
      <c r="DB99" s="54"/>
      <c r="DC99" s="54"/>
      <c r="DD99" s="54"/>
      <c r="DE99" s="54"/>
      <c r="DF99" s="54"/>
      <c r="DG99" s="54"/>
      <c r="DH99" s="54"/>
      <c r="DI99" s="54"/>
      <c r="DJ99" s="54"/>
      <c r="DK99" s="54"/>
      <c r="DL99" s="54"/>
      <c r="DM99" s="54"/>
      <c r="DN99" s="54"/>
      <c r="DO99" s="54"/>
      <c r="DP99" s="54"/>
      <c r="DQ99" s="54"/>
      <c r="DR99" s="54"/>
      <c r="DS99" s="54"/>
      <c r="DT99" s="54"/>
      <c r="DU99" s="54"/>
      <c r="DV99" s="54"/>
      <c r="DW99" s="54"/>
      <c r="DX99" s="54"/>
      <c r="DY99" s="54"/>
      <c r="DZ99" s="54"/>
      <c r="EA99" s="54"/>
      <c r="EB99" s="54"/>
      <c r="EC99" s="54"/>
      <c r="ED99" s="54"/>
      <c r="EE99" s="54"/>
      <c r="EF99" s="54"/>
      <c r="EG99" s="54"/>
      <c r="EH99" s="54"/>
      <c r="EI99" s="54"/>
      <c r="EJ99" s="54"/>
      <c r="EK99" s="54"/>
      <c r="EL99" s="54"/>
      <c r="EM99" s="54"/>
      <c r="EN99" s="54"/>
      <c r="EO99" s="54"/>
      <c r="EP99" s="54"/>
      <c r="EQ99" s="54"/>
      <c r="ER99" s="54"/>
      <c r="ES99" s="54"/>
      <c r="ET99" s="54"/>
      <c r="EU99" s="54"/>
      <c r="EV99" s="54"/>
      <c r="EW99" s="54"/>
      <c r="EX99" s="54"/>
      <c r="EY99" s="54"/>
      <c r="EZ99" s="54"/>
      <c r="FA99" s="54"/>
      <c r="FB99" s="54"/>
      <c r="FC99" s="54"/>
      <c r="FD99" s="54"/>
      <c r="FE99" s="54"/>
      <c r="FF99" s="54"/>
      <c r="FG99" s="27"/>
    </row>
    <row r="100" spans="1:163" x14ac:dyDescent="0.35">
      <c r="A100" s="211"/>
      <c r="B100" s="211"/>
      <c r="C100" s="8" t="s">
        <v>114</v>
      </c>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c r="BR100" s="54"/>
      <c r="BS100" s="54"/>
      <c r="BT100" s="54"/>
      <c r="BU100" s="54"/>
      <c r="BV100" s="54"/>
      <c r="BW100" s="54"/>
      <c r="BX100" s="54"/>
      <c r="BY100" s="54"/>
      <c r="BZ100" s="54"/>
      <c r="CA100" s="54"/>
      <c r="CB100" s="54"/>
      <c r="CC100" s="54"/>
      <c r="CD100" s="54"/>
      <c r="CE100" s="54"/>
      <c r="CF100" s="54"/>
      <c r="CG100" s="54"/>
      <c r="CH100" s="54"/>
      <c r="CI100" s="54"/>
      <c r="CJ100" s="54"/>
      <c r="CK100" s="54"/>
      <c r="CL100" s="54"/>
      <c r="CM100" s="54"/>
      <c r="CN100" s="54"/>
      <c r="CO100" s="54"/>
      <c r="CP100" s="54"/>
      <c r="CQ100" s="54"/>
      <c r="CR100" s="54"/>
      <c r="CS100" s="54"/>
      <c r="CT100" s="54"/>
      <c r="CU100" s="54"/>
      <c r="CV100" s="54"/>
      <c r="CW100" s="54"/>
      <c r="CX100" s="54"/>
      <c r="CY100" s="54"/>
      <c r="CZ100" s="54"/>
      <c r="DA100" s="54"/>
      <c r="DB100" s="54"/>
      <c r="DC100" s="54"/>
      <c r="DD100" s="54"/>
      <c r="DE100" s="54"/>
      <c r="DF100" s="54"/>
      <c r="DG100" s="54"/>
      <c r="DH100" s="54"/>
      <c r="DI100" s="54"/>
      <c r="DJ100" s="54"/>
      <c r="DK100" s="54"/>
      <c r="DL100" s="54"/>
      <c r="DM100" s="54"/>
      <c r="DN100" s="54"/>
      <c r="DO100" s="54"/>
      <c r="DP100" s="54"/>
      <c r="DQ100" s="54"/>
      <c r="DR100" s="54"/>
      <c r="DS100" s="54"/>
      <c r="DT100" s="54"/>
      <c r="DU100" s="54"/>
      <c r="DV100" s="54"/>
      <c r="DW100" s="54"/>
      <c r="DX100" s="54"/>
      <c r="DY100" s="54"/>
      <c r="DZ100" s="54"/>
      <c r="EA100" s="54"/>
      <c r="EB100" s="54"/>
      <c r="EC100" s="54"/>
      <c r="ED100" s="54"/>
      <c r="EE100" s="54"/>
      <c r="EF100" s="54"/>
      <c r="EG100" s="54"/>
      <c r="EH100" s="54"/>
      <c r="EI100" s="54"/>
      <c r="EJ100" s="54"/>
      <c r="EK100" s="54"/>
      <c r="EL100" s="54"/>
      <c r="EM100" s="54"/>
      <c r="EN100" s="54"/>
      <c r="EO100" s="54"/>
      <c r="EP100" s="54"/>
      <c r="EQ100" s="54"/>
      <c r="ER100" s="54"/>
      <c r="ES100" s="54"/>
      <c r="ET100" s="54"/>
      <c r="EU100" s="54"/>
      <c r="EV100" s="54"/>
      <c r="EW100" s="54"/>
      <c r="EX100" s="54"/>
      <c r="EY100" s="54"/>
      <c r="EZ100" s="54"/>
      <c r="FA100" s="54"/>
      <c r="FB100" s="54"/>
      <c r="FC100" s="54"/>
      <c r="FD100" s="54"/>
      <c r="FE100" s="54"/>
      <c r="FF100" s="54"/>
      <c r="FG100" s="27"/>
    </row>
    <row r="101" spans="1:163" x14ac:dyDescent="0.35">
      <c r="A101" s="211"/>
      <c r="B101" s="211"/>
      <c r="C101" s="8" t="s">
        <v>108</v>
      </c>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54"/>
      <c r="BU101" s="54"/>
      <c r="BV101" s="54"/>
      <c r="BW101" s="54"/>
      <c r="BX101" s="54"/>
      <c r="BY101" s="54"/>
      <c r="BZ101" s="54"/>
      <c r="CA101" s="54"/>
      <c r="CB101" s="54"/>
      <c r="CC101" s="54"/>
      <c r="CD101" s="54"/>
      <c r="CE101" s="54"/>
      <c r="CF101" s="54"/>
      <c r="CG101" s="54"/>
      <c r="CH101" s="54"/>
      <c r="CI101" s="54"/>
      <c r="CJ101" s="54"/>
      <c r="CK101" s="54"/>
      <c r="CL101" s="54"/>
      <c r="CM101" s="54"/>
      <c r="CN101" s="54"/>
      <c r="CO101" s="54"/>
      <c r="CP101" s="54"/>
      <c r="CQ101" s="54"/>
      <c r="CR101" s="54"/>
      <c r="CS101" s="54"/>
      <c r="CT101" s="54"/>
      <c r="CU101" s="54"/>
      <c r="CV101" s="54"/>
      <c r="CW101" s="54"/>
      <c r="CX101" s="54"/>
      <c r="CY101" s="54"/>
      <c r="CZ101" s="54"/>
      <c r="DA101" s="54"/>
      <c r="DB101" s="54"/>
      <c r="DC101" s="54"/>
      <c r="DD101" s="54"/>
      <c r="DE101" s="54"/>
      <c r="DF101" s="54"/>
      <c r="DG101" s="54"/>
      <c r="DH101" s="54"/>
      <c r="DI101" s="54"/>
      <c r="DJ101" s="54"/>
      <c r="DK101" s="54"/>
      <c r="DL101" s="54"/>
      <c r="DM101" s="54"/>
      <c r="DN101" s="54"/>
      <c r="DO101" s="54"/>
      <c r="DP101" s="54"/>
      <c r="DQ101" s="54"/>
      <c r="DR101" s="54"/>
      <c r="DS101" s="54"/>
      <c r="DT101" s="54"/>
      <c r="DU101" s="54"/>
      <c r="DV101" s="54"/>
      <c r="DW101" s="54"/>
      <c r="DX101" s="54"/>
      <c r="DY101" s="54"/>
      <c r="DZ101" s="54"/>
      <c r="EA101" s="54"/>
      <c r="EB101" s="54"/>
      <c r="EC101" s="54"/>
      <c r="ED101" s="54"/>
      <c r="EE101" s="54"/>
      <c r="EF101" s="54"/>
      <c r="EG101" s="54"/>
      <c r="EH101" s="54"/>
      <c r="EI101" s="54"/>
      <c r="EJ101" s="54"/>
      <c r="EK101" s="54"/>
      <c r="EL101" s="54"/>
      <c r="EM101" s="54"/>
      <c r="EN101" s="54"/>
      <c r="EO101" s="54"/>
      <c r="EP101" s="54"/>
      <c r="EQ101" s="54"/>
      <c r="ER101" s="54"/>
      <c r="ES101" s="54"/>
      <c r="ET101" s="54"/>
      <c r="EU101" s="54"/>
      <c r="EV101" s="54"/>
      <c r="EW101" s="54"/>
      <c r="EX101" s="54"/>
      <c r="EY101" s="54"/>
      <c r="EZ101" s="54"/>
      <c r="FA101" s="54"/>
      <c r="FB101" s="54"/>
      <c r="FC101" s="54"/>
      <c r="FD101" s="54"/>
      <c r="FE101" s="54"/>
      <c r="FF101" s="54"/>
      <c r="FG101" s="27"/>
    </row>
    <row r="102" spans="1:163" x14ac:dyDescent="0.35">
      <c r="A102" s="211"/>
      <c r="B102" s="211"/>
      <c r="C102" s="8" t="s">
        <v>115</v>
      </c>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c r="CA102" s="54"/>
      <c r="CB102" s="54"/>
      <c r="CC102" s="54"/>
      <c r="CD102" s="54"/>
      <c r="CE102" s="54"/>
      <c r="CF102" s="54"/>
      <c r="CG102" s="54"/>
      <c r="CH102" s="54"/>
      <c r="CI102" s="54"/>
      <c r="CJ102" s="54"/>
      <c r="CK102" s="54"/>
      <c r="CL102" s="54"/>
      <c r="CM102" s="54"/>
      <c r="CN102" s="54"/>
      <c r="CO102" s="54"/>
      <c r="CP102" s="54"/>
      <c r="CQ102" s="54"/>
      <c r="CR102" s="54"/>
      <c r="CS102" s="54"/>
      <c r="CT102" s="54"/>
      <c r="CU102" s="54"/>
      <c r="CV102" s="54"/>
      <c r="CW102" s="54"/>
      <c r="CX102" s="54"/>
      <c r="CY102" s="54"/>
      <c r="CZ102" s="54"/>
      <c r="DA102" s="54"/>
      <c r="DB102" s="54"/>
      <c r="DC102" s="54"/>
      <c r="DD102" s="54"/>
      <c r="DE102" s="54"/>
      <c r="DF102" s="54"/>
      <c r="DG102" s="54"/>
      <c r="DH102" s="54"/>
      <c r="DI102" s="54"/>
      <c r="DJ102" s="54"/>
      <c r="DK102" s="54"/>
      <c r="DL102" s="54"/>
      <c r="DM102" s="54"/>
      <c r="DN102" s="54"/>
      <c r="DO102" s="54"/>
      <c r="DP102" s="54"/>
      <c r="DQ102" s="54"/>
      <c r="DR102" s="54"/>
      <c r="DS102" s="54"/>
      <c r="DT102" s="54"/>
      <c r="DU102" s="54"/>
      <c r="DV102" s="54"/>
      <c r="DW102" s="54"/>
      <c r="DX102" s="54"/>
      <c r="DY102" s="54"/>
      <c r="DZ102" s="54"/>
      <c r="EA102" s="54"/>
      <c r="EB102" s="54"/>
      <c r="EC102" s="54"/>
      <c r="ED102" s="54"/>
      <c r="EE102" s="54"/>
      <c r="EF102" s="54"/>
      <c r="EG102" s="54"/>
      <c r="EH102" s="54"/>
      <c r="EI102" s="54"/>
      <c r="EJ102" s="54"/>
      <c r="EK102" s="54"/>
      <c r="EL102" s="54"/>
      <c r="EM102" s="54"/>
      <c r="EN102" s="54"/>
      <c r="EO102" s="54"/>
      <c r="EP102" s="54"/>
      <c r="EQ102" s="54"/>
      <c r="ER102" s="54"/>
      <c r="ES102" s="54"/>
      <c r="ET102" s="54"/>
      <c r="EU102" s="54"/>
      <c r="EV102" s="54"/>
      <c r="EW102" s="54"/>
      <c r="EX102" s="54"/>
      <c r="EY102" s="54"/>
      <c r="EZ102" s="54"/>
      <c r="FA102" s="54"/>
      <c r="FB102" s="54"/>
      <c r="FC102" s="54"/>
      <c r="FD102" s="54"/>
      <c r="FE102" s="54"/>
      <c r="FF102" s="54"/>
      <c r="FG102" s="27"/>
    </row>
    <row r="103" spans="1:163" x14ac:dyDescent="0.35">
      <c r="A103" s="211"/>
      <c r="B103" s="211"/>
      <c r="C103" s="8" t="s">
        <v>109</v>
      </c>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c r="CA103" s="54"/>
      <c r="CB103" s="54"/>
      <c r="CC103" s="54"/>
      <c r="CD103" s="54"/>
      <c r="CE103" s="54"/>
      <c r="CF103" s="54"/>
      <c r="CG103" s="54"/>
      <c r="CH103" s="54"/>
      <c r="CI103" s="54"/>
      <c r="CJ103" s="54"/>
      <c r="CK103" s="54"/>
      <c r="CL103" s="54"/>
      <c r="CM103" s="54"/>
      <c r="CN103" s="54"/>
      <c r="CO103" s="54"/>
      <c r="CP103" s="54"/>
      <c r="CQ103" s="54"/>
      <c r="CR103" s="54"/>
      <c r="CS103" s="54"/>
      <c r="CT103" s="54"/>
      <c r="CU103" s="54"/>
      <c r="CV103" s="54"/>
      <c r="CW103" s="54"/>
      <c r="CX103" s="54"/>
      <c r="CY103" s="54"/>
      <c r="CZ103" s="54"/>
      <c r="DA103" s="54"/>
      <c r="DB103" s="54"/>
      <c r="DC103" s="54"/>
      <c r="DD103" s="54"/>
      <c r="DE103" s="54"/>
      <c r="DF103" s="54"/>
      <c r="DG103" s="54"/>
      <c r="DH103" s="54"/>
      <c r="DI103" s="54"/>
      <c r="DJ103" s="54"/>
      <c r="DK103" s="54"/>
      <c r="DL103" s="54"/>
      <c r="DM103" s="54"/>
      <c r="DN103" s="54"/>
      <c r="DO103" s="54"/>
      <c r="DP103" s="54"/>
      <c r="DQ103" s="54"/>
      <c r="DR103" s="54"/>
      <c r="DS103" s="54"/>
      <c r="DT103" s="54"/>
      <c r="DU103" s="54"/>
      <c r="DV103" s="54"/>
      <c r="DW103" s="54"/>
      <c r="DX103" s="54"/>
      <c r="DY103" s="54"/>
      <c r="DZ103" s="54"/>
      <c r="EA103" s="54"/>
      <c r="EB103" s="54"/>
      <c r="EC103" s="54"/>
      <c r="ED103" s="54"/>
      <c r="EE103" s="54"/>
      <c r="EF103" s="54"/>
      <c r="EG103" s="54"/>
      <c r="EH103" s="54"/>
      <c r="EI103" s="54"/>
      <c r="EJ103" s="54"/>
      <c r="EK103" s="54"/>
      <c r="EL103" s="54"/>
      <c r="EM103" s="54"/>
      <c r="EN103" s="54"/>
      <c r="EO103" s="54"/>
      <c r="EP103" s="54"/>
      <c r="EQ103" s="54"/>
      <c r="ER103" s="54"/>
      <c r="ES103" s="54"/>
      <c r="ET103" s="54"/>
      <c r="EU103" s="54"/>
      <c r="EV103" s="54"/>
      <c r="EW103" s="54"/>
      <c r="EX103" s="54"/>
      <c r="EY103" s="54"/>
      <c r="EZ103" s="54"/>
      <c r="FA103" s="54"/>
      <c r="FB103" s="54"/>
      <c r="FC103" s="54"/>
      <c r="FD103" s="54"/>
      <c r="FE103" s="54"/>
      <c r="FF103" s="54"/>
      <c r="FG103" s="27"/>
    </row>
    <row r="104" spans="1:163" x14ac:dyDescent="0.35">
      <c r="A104" s="211"/>
      <c r="B104" s="211"/>
      <c r="C104" s="8" t="s">
        <v>116</v>
      </c>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c r="CA104" s="54"/>
      <c r="CB104" s="54"/>
      <c r="CC104" s="54"/>
      <c r="CD104" s="54"/>
      <c r="CE104" s="54"/>
      <c r="CF104" s="54"/>
      <c r="CG104" s="54"/>
      <c r="CH104" s="54"/>
      <c r="CI104" s="54"/>
      <c r="CJ104" s="54"/>
      <c r="CK104" s="54"/>
      <c r="CL104" s="54"/>
      <c r="CM104" s="54"/>
      <c r="CN104" s="54"/>
      <c r="CO104" s="54"/>
      <c r="CP104" s="54"/>
      <c r="CQ104" s="54"/>
      <c r="CR104" s="54"/>
      <c r="CS104" s="54"/>
      <c r="CT104" s="54"/>
      <c r="CU104" s="54"/>
      <c r="CV104" s="54"/>
      <c r="CW104" s="54"/>
      <c r="CX104" s="54"/>
      <c r="CY104" s="54"/>
      <c r="CZ104" s="54"/>
      <c r="DA104" s="54"/>
      <c r="DB104" s="54"/>
      <c r="DC104" s="54"/>
      <c r="DD104" s="54"/>
      <c r="DE104" s="54"/>
      <c r="DF104" s="54"/>
      <c r="DG104" s="54"/>
      <c r="DH104" s="54"/>
      <c r="DI104" s="54"/>
      <c r="DJ104" s="54"/>
      <c r="DK104" s="54"/>
      <c r="DL104" s="54"/>
      <c r="DM104" s="54"/>
      <c r="DN104" s="54"/>
      <c r="DO104" s="54"/>
      <c r="DP104" s="54"/>
      <c r="DQ104" s="54"/>
      <c r="DR104" s="54"/>
      <c r="DS104" s="54"/>
      <c r="DT104" s="54"/>
      <c r="DU104" s="54"/>
      <c r="DV104" s="54"/>
      <c r="DW104" s="54"/>
      <c r="DX104" s="54"/>
      <c r="DY104" s="54"/>
      <c r="DZ104" s="54"/>
      <c r="EA104" s="54"/>
      <c r="EB104" s="54"/>
      <c r="EC104" s="54"/>
      <c r="ED104" s="54"/>
      <c r="EE104" s="54"/>
      <c r="EF104" s="54"/>
      <c r="EG104" s="54"/>
      <c r="EH104" s="54"/>
      <c r="EI104" s="54"/>
      <c r="EJ104" s="54"/>
      <c r="EK104" s="54"/>
      <c r="EL104" s="54"/>
      <c r="EM104" s="54"/>
      <c r="EN104" s="54"/>
      <c r="EO104" s="54"/>
      <c r="EP104" s="54"/>
      <c r="EQ104" s="54"/>
      <c r="ER104" s="54"/>
      <c r="ES104" s="54"/>
      <c r="ET104" s="54"/>
      <c r="EU104" s="54"/>
      <c r="EV104" s="54"/>
      <c r="EW104" s="54"/>
      <c r="EX104" s="54"/>
      <c r="EY104" s="54"/>
      <c r="EZ104" s="54"/>
      <c r="FA104" s="54"/>
      <c r="FB104" s="54"/>
      <c r="FC104" s="54"/>
      <c r="FD104" s="54"/>
      <c r="FE104" s="54"/>
      <c r="FF104" s="54"/>
      <c r="FG104" s="27"/>
    </row>
    <row r="105" spans="1:163" x14ac:dyDescent="0.35">
      <c r="A105" s="211"/>
      <c r="B105" s="211"/>
      <c r="C105" s="8" t="s">
        <v>110</v>
      </c>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c r="BU105" s="54"/>
      <c r="BV105" s="54"/>
      <c r="BW105" s="54"/>
      <c r="BX105" s="54"/>
      <c r="BY105" s="54"/>
      <c r="BZ105" s="54"/>
      <c r="CA105" s="54"/>
      <c r="CB105" s="54"/>
      <c r="CC105" s="54"/>
      <c r="CD105" s="54"/>
      <c r="CE105" s="54"/>
      <c r="CF105" s="54"/>
      <c r="CG105" s="54"/>
      <c r="CH105" s="54"/>
      <c r="CI105" s="54"/>
      <c r="CJ105" s="54"/>
      <c r="CK105" s="54"/>
      <c r="CL105" s="54"/>
      <c r="CM105" s="54"/>
      <c r="CN105" s="54"/>
      <c r="CO105" s="54"/>
      <c r="CP105" s="54"/>
      <c r="CQ105" s="54"/>
      <c r="CR105" s="54"/>
      <c r="CS105" s="54"/>
      <c r="CT105" s="54"/>
      <c r="CU105" s="54"/>
      <c r="CV105" s="54"/>
      <c r="CW105" s="54"/>
      <c r="CX105" s="54"/>
      <c r="CY105" s="54"/>
      <c r="CZ105" s="54"/>
      <c r="DA105" s="54"/>
      <c r="DB105" s="54"/>
      <c r="DC105" s="54"/>
      <c r="DD105" s="54"/>
      <c r="DE105" s="54"/>
      <c r="DF105" s="54"/>
      <c r="DG105" s="54"/>
      <c r="DH105" s="54"/>
      <c r="DI105" s="54"/>
      <c r="DJ105" s="54"/>
      <c r="DK105" s="54"/>
      <c r="DL105" s="54"/>
      <c r="DM105" s="54"/>
      <c r="DN105" s="54"/>
      <c r="DO105" s="54"/>
      <c r="DP105" s="54"/>
      <c r="DQ105" s="54"/>
      <c r="DR105" s="54"/>
      <c r="DS105" s="54"/>
      <c r="DT105" s="54"/>
      <c r="DU105" s="54"/>
      <c r="DV105" s="54"/>
      <c r="DW105" s="54"/>
      <c r="DX105" s="54"/>
      <c r="DY105" s="54"/>
      <c r="DZ105" s="54"/>
      <c r="EA105" s="54"/>
      <c r="EB105" s="54"/>
      <c r="EC105" s="54"/>
      <c r="ED105" s="54"/>
      <c r="EE105" s="54"/>
      <c r="EF105" s="54"/>
      <c r="EG105" s="54"/>
      <c r="EH105" s="54"/>
      <c r="EI105" s="54"/>
      <c r="EJ105" s="54"/>
      <c r="EK105" s="54"/>
      <c r="EL105" s="54"/>
      <c r="EM105" s="54"/>
      <c r="EN105" s="54"/>
      <c r="EO105" s="54"/>
      <c r="EP105" s="54"/>
      <c r="EQ105" s="54"/>
      <c r="ER105" s="54"/>
      <c r="ES105" s="54"/>
      <c r="ET105" s="54"/>
      <c r="EU105" s="54"/>
      <c r="EV105" s="54"/>
      <c r="EW105" s="54"/>
      <c r="EX105" s="54"/>
      <c r="EY105" s="54"/>
      <c r="EZ105" s="54"/>
      <c r="FA105" s="54"/>
      <c r="FB105" s="54"/>
      <c r="FC105" s="54"/>
      <c r="FD105" s="54"/>
      <c r="FE105" s="54"/>
      <c r="FF105" s="54"/>
      <c r="FG105" s="27"/>
    </row>
    <row r="106" spans="1:163" x14ac:dyDescent="0.35">
      <c r="A106" s="211"/>
      <c r="B106" s="211"/>
      <c r="C106" s="8" t="s">
        <v>117</v>
      </c>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c r="BU106" s="54"/>
      <c r="BV106" s="54"/>
      <c r="BW106" s="54"/>
      <c r="BX106" s="54"/>
      <c r="BY106" s="54"/>
      <c r="BZ106" s="54"/>
      <c r="CA106" s="54"/>
      <c r="CB106" s="54"/>
      <c r="CC106" s="54"/>
      <c r="CD106" s="54"/>
      <c r="CE106" s="54"/>
      <c r="CF106" s="54"/>
      <c r="CG106" s="54"/>
      <c r="CH106" s="54"/>
      <c r="CI106" s="54"/>
      <c r="CJ106" s="54"/>
      <c r="CK106" s="54"/>
      <c r="CL106" s="54"/>
      <c r="CM106" s="54"/>
      <c r="CN106" s="54"/>
      <c r="CO106" s="54"/>
      <c r="CP106" s="54"/>
      <c r="CQ106" s="54"/>
      <c r="CR106" s="54"/>
      <c r="CS106" s="54"/>
      <c r="CT106" s="54"/>
      <c r="CU106" s="54"/>
      <c r="CV106" s="54"/>
      <c r="CW106" s="54"/>
      <c r="CX106" s="54"/>
      <c r="CY106" s="54"/>
      <c r="CZ106" s="54"/>
      <c r="DA106" s="54"/>
      <c r="DB106" s="54"/>
      <c r="DC106" s="54"/>
      <c r="DD106" s="54"/>
      <c r="DE106" s="54"/>
      <c r="DF106" s="54"/>
      <c r="DG106" s="54"/>
      <c r="DH106" s="54"/>
      <c r="DI106" s="54"/>
      <c r="DJ106" s="54"/>
      <c r="DK106" s="54"/>
      <c r="DL106" s="54"/>
      <c r="DM106" s="54"/>
      <c r="DN106" s="54"/>
      <c r="DO106" s="54"/>
      <c r="DP106" s="54"/>
      <c r="DQ106" s="54"/>
      <c r="DR106" s="54"/>
      <c r="DS106" s="54"/>
      <c r="DT106" s="54"/>
      <c r="DU106" s="54"/>
      <c r="DV106" s="54"/>
      <c r="DW106" s="54"/>
      <c r="DX106" s="54"/>
      <c r="DY106" s="54"/>
      <c r="DZ106" s="54"/>
      <c r="EA106" s="54"/>
      <c r="EB106" s="54"/>
      <c r="EC106" s="54"/>
      <c r="ED106" s="54"/>
      <c r="EE106" s="54"/>
      <c r="EF106" s="54"/>
      <c r="EG106" s="54"/>
      <c r="EH106" s="54"/>
      <c r="EI106" s="54"/>
      <c r="EJ106" s="54"/>
      <c r="EK106" s="54"/>
      <c r="EL106" s="54"/>
      <c r="EM106" s="54"/>
      <c r="EN106" s="54"/>
      <c r="EO106" s="54"/>
      <c r="EP106" s="54"/>
      <c r="EQ106" s="54"/>
      <c r="ER106" s="54"/>
      <c r="ES106" s="54"/>
      <c r="ET106" s="54"/>
      <c r="EU106" s="54"/>
      <c r="EV106" s="54"/>
      <c r="EW106" s="54"/>
      <c r="EX106" s="54"/>
      <c r="EY106" s="54"/>
      <c r="EZ106" s="54"/>
      <c r="FA106" s="54"/>
      <c r="FB106" s="54"/>
      <c r="FC106" s="54"/>
      <c r="FD106" s="54"/>
      <c r="FE106" s="54"/>
      <c r="FF106" s="54"/>
      <c r="FG106" s="27"/>
    </row>
    <row r="107" spans="1:163" x14ac:dyDescent="0.35">
      <c r="A107" s="211"/>
      <c r="B107" s="211"/>
      <c r="C107" s="8" t="s">
        <v>111</v>
      </c>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c r="BU107" s="54"/>
      <c r="BV107" s="54"/>
      <c r="BW107" s="54"/>
      <c r="BX107" s="54"/>
      <c r="BY107" s="54"/>
      <c r="BZ107" s="54"/>
      <c r="CA107" s="54"/>
      <c r="CB107" s="54"/>
      <c r="CC107" s="54"/>
      <c r="CD107" s="54"/>
      <c r="CE107" s="54"/>
      <c r="CF107" s="54"/>
      <c r="CG107" s="54"/>
      <c r="CH107" s="54"/>
      <c r="CI107" s="54"/>
      <c r="CJ107" s="54"/>
      <c r="CK107" s="54"/>
      <c r="CL107" s="54"/>
      <c r="CM107" s="54"/>
      <c r="CN107" s="54"/>
      <c r="CO107" s="54"/>
      <c r="CP107" s="54"/>
      <c r="CQ107" s="54"/>
      <c r="CR107" s="54"/>
      <c r="CS107" s="54"/>
      <c r="CT107" s="54"/>
      <c r="CU107" s="54"/>
      <c r="CV107" s="54"/>
      <c r="CW107" s="54"/>
      <c r="CX107" s="54"/>
      <c r="CY107" s="54"/>
      <c r="CZ107" s="54"/>
      <c r="DA107" s="54"/>
      <c r="DB107" s="54"/>
      <c r="DC107" s="54"/>
      <c r="DD107" s="54"/>
      <c r="DE107" s="54"/>
      <c r="DF107" s="54"/>
      <c r="DG107" s="54"/>
      <c r="DH107" s="54"/>
      <c r="DI107" s="54"/>
      <c r="DJ107" s="54"/>
      <c r="DK107" s="54"/>
      <c r="DL107" s="54"/>
      <c r="DM107" s="54"/>
      <c r="DN107" s="54"/>
      <c r="DO107" s="54"/>
      <c r="DP107" s="54"/>
      <c r="DQ107" s="54"/>
      <c r="DR107" s="54"/>
      <c r="DS107" s="54"/>
      <c r="DT107" s="54"/>
      <c r="DU107" s="54"/>
      <c r="DV107" s="54"/>
      <c r="DW107" s="54"/>
      <c r="DX107" s="54"/>
      <c r="DY107" s="54"/>
      <c r="DZ107" s="54"/>
      <c r="EA107" s="54"/>
      <c r="EB107" s="54"/>
      <c r="EC107" s="54"/>
      <c r="ED107" s="54"/>
      <c r="EE107" s="54"/>
      <c r="EF107" s="54"/>
      <c r="EG107" s="54"/>
      <c r="EH107" s="54"/>
      <c r="EI107" s="54"/>
      <c r="EJ107" s="54"/>
      <c r="EK107" s="54"/>
      <c r="EL107" s="54"/>
      <c r="EM107" s="54"/>
      <c r="EN107" s="54"/>
      <c r="EO107" s="54"/>
      <c r="EP107" s="54"/>
      <c r="EQ107" s="54"/>
      <c r="ER107" s="54"/>
      <c r="ES107" s="54"/>
      <c r="ET107" s="54"/>
      <c r="EU107" s="54"/>
      <c r="EV107" s="54"/>
      <c r="EW107" s="54"/>
      <c r="EX107" s="54"/>
      <c r="EY107" s="54"/>
      <c r="EZ107" s="54"/>
      <c r="FA107" s="54"/>
      <c r="FB107" s="54"/>
      <c r="FC107" s="54"/>
      <c r="FD107" s="54"/>
      <c r="FE107" s="54"/>
      <c r="FF107" s="54"/>
      <c r="FG107" s="27"/>
    </row>
    <row r="108" spans="1:163" x14ac:dyDescent="0.35">
      <c r="A108" s="211"/>
      <c r="B108" s="211"/>
      <c r="C108" s="8" t="s">
        <v>119</v>
      </c>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c r="BU108" s="54"/>
      <c r="BV108" s="54"/>
      <c r="BW108" s="54"/>
      <c r="BX108" s="54"/>
      <c r="BY108" s="54"/>
      <c r="BZ108" s="54"/>
      <c r="CA108" s="54"/>
      <c r="CB108" s="54"/>
      <c r="CC108" s="54"/>
      <c r="CD108" s="54"/>
      <c r="CE108" s="54"/>
      <c r="CF108" s="54"/>
      <c r="CG108" s="54"/>
      <c r="CH108" s="54"/>
      <c r="CI108" s="54"/>
      <c r="CJ108" s="54"/>
      <c r="CK108" s="54"/>
      <c r="CL108" s="54"/>
      <c r="CM108" s="54"/>
      <c r="CN108" s="54"/>
      <c r="CO108" s="54"/>
      <c r="CP108" s="54"/>
      <c r="CQ108" s="54"/>
      <c r="CR108" s="54"/>
      <c r="CS108" s="54"/>
      <c r="CT108" s="54"/>
      <c r="CU108" s="54"/>
      <c r="CV108" s="54"/>
      <c r="CW108" s="54"/>
      <c r="CX108" s="54"/>
      <c r="CY108" s="54"/>
      <c r="CZ108" s="54"/>
      <c r="DA108" s="54"/>
      <c r="DB108" s="54"/>
      <c r="DC108" s="54"/>
      <c r="DD108" s="54"/>
      <c r="DE108" s="54"/>
      <c r="DF108" s="54"/>
      <c r="DG108" s="54"/>
      <c r="DH108" s="54"/>
      <c r="DI108" s="54"/>
      <c r="DJ108" s="54"/>
      <c r="DK108" s="54"/>
      <c r="DL108" s="54"/>
      <c r="DM108" s="54"/>
      <c r="DN108" s="54"/>
      <c r="DO108" s="54"/>
      <c r="DP108" s="54"/>
      <c r="DQ108" s="54"/>
      <c r="DR108" s="54"/>
      <c r="DS108" s="54"/>
      <c r="DT108" s="54"/>
      <c r="DU108" s="54"/>
      <c r="DV108" s="54"/>
      <c r="DW108" s="54"/>
      <c r="DX108" s="54"/>
      <c r="DY108" s="54"/>
      <c r="DZ108" s="54"/>
      <c r="EA108" s="54"/>
      <c r="EB108" s="54"/>
      <c r="EC108" s="54"/>
      <c r="ED108" s="54"/>
      <c r="EE108" s="54"/>
      <c r="EF108" s="54"/>
      <c r="EG108" s="54"/>
      <c r="EH108" s="54"/>
      <c r="EI108" s="54"/>
      <c r="EJ108" s="54"/>
      <c r="EK108" s="54"/>
      <c r="EL108" s="54"/>
      <c r="EM108" s="54"/>
      <c r="EN108" s="54"/>
      <c r="EO108" s="54"/>
      <c r="EP108" s="54"/>
      <c r="EQ108" s="54"/>
      <c r="ER108" s="54"/>
      <c r="ES108" s="54"/>
      <c r="ET108" s="54"/>
      <c r="EU108" s="54"/>
      <c r="EV108" s="54"/>
      <c r="EW108" s="54"/>
      <c r="EX108" s="54"/>
      <c r="EY108" s="54"/>
      <c r="EZ108" s="54"/>
      <c r="FA108" s="54"/>
      <c r="FB108" s="54"/>
      <c r="FC108" s="54"/>
      <c r="FD108" s="54"/>
      <c r="FE108" s="54"/>
      <c r="FF108" s="54"/>
      <c r="FG108" s="27"/>
    </row>
    <row r="109" spans="1:163" x14ac:dyDescent="0.35">
      <c r="A109" s="211"/>
      <c r="B109" s="211"/>
      <c r="C109" s="8" t="s">
        <v>120</v>
      </c>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c r="BU109" s="54"/>
      <c r="BV109" s="54"/>
      <c r="BW109" s="54"/>
      <c r="BX109" s="54"/>
      <c r="BY109" s="54"/>
      <c r="BZ109" s="54"/>
      <c r="CA109" s="54"/>
      <c r="CB109" s="54"/>
      <c r="CC109" s="54"/>
      <c r="CD109" s="54"/>
      <c r="CE109" s="54"/>
      <c r="CF109" s="54"/>
      <c r="CG109" s="54"/>
      <c r="CH109" s="54"/>
      <c r="CI109" s="54"/>
      <c r="CJ109" s="54"/>
      <c r="CK109" s="54"/>
      <c r="CL109" s="54"/>
      <c r="CM109" s="54"/>
      <c r="CN109" s="54"/>
      <c r="CO109" s="54"/>
      <c r="CP109" s="54"/>
      <c r="CQ109" s="54"/>
      <c r="CR109" s="54"/>
      <c r="CS109" s="54"/>
      <c r="CT109" s="54"/>
      <c r="CU109" s="54"/>
      <c r="CV109" s="54"/>
      <c r="CW109" s="54"/>
      <c r="CX109" s="54"/>
      <c r="CY109" s="54"/>
      <c r="CZ109" s="54"/>
      <c r="DA109" s="54"/>
      <c r="DB109" s="54"/>
      <c r="DC109" s="54"/>
      <c r="DD109" s="54"/>
      <c r="DE109" s="54"/>
      <c r="DF109" s="54"/>
      <c r="DG109" s="54"/>
      <c r="DH109" s="54"/>
      <c r="DI109" s="54"/>
      <c r="DJ109" s="54"/>
      <c r="DK109" s="54"/>
      <c r="DL109" s="54"/>
      <c r="DM109" s="54"/>
      <c r="DN109" s="54"/>
      <c r="DO109" s="54"/>
      <c r="DP109" s="54"/>
      <c r="DQ109" s="54"/>
      <c r="DR109" s="54"/>
      <c r="DS109" s="54"/>
      <c r="DT109" s="54"/>
      <c r="DU109" s="54"/>
      <c r="DV109" s="54"/>
      <c r="DW109" s="54"/>
      <c r="DX109" s="54"/>
      <c r="DY109" s="54"/>
      <c r="DZ109" s="54"/>
      <c r="EA109" s="54"/>
      <c r="EB109" s="54"/>
      <c r="EC109" s="54"/>
      <c r="ED109" s="54"/>
      <c r="EE109" s="54"/>
      <c r="EF109" s="54"/>
      <c r="EG109" s="54"/>
      <c r="EH109" s="54"/>
      <c r="EI109" s="54"/>
      <c r="EJ109" s="54"/>
      <c r="EK109" s="54"/>
      <c r="EL109" s="54"/>
      <c r="EM109" s="54"/>
      <c r="EN109" s="54"/>
      <c r="EO109" s="54"/>
      <c r="EP109" s="54"/>
      <c r="EQ109" s="54"/>
      <c r="ER109" s="54"/>
      <c r="ES109" s="54"/>
      <c r="ET109" s="54"/>
      <c r="EU109" s="54"/>
      <c r="EV109" s="54"/>
      <c r="EW109" s="54"/>
      <c r="EX109" s="54"/>
      <c r="EY109" s="54"/>
      <c r="EZ109" s="54"/>
      <c r="FA109" s="54"/>
      <c r="FB109" s="54"/>
      <c r="FC109" s="54"/>
      <c r="FD109" s="54"/>
      <c r="FE109" s="54"/>
      <c r="FF109" s="54"/>
      <c r="FG109" s="27"/>
    </row>
    <row r="110" spans="1:163" x14ac:dyDescent="0.35">
      <c r="A110" s="211"/>
      <c r="B110" s="211"/>
      <c r="C110" s="8" t="s">
        <v>121</v>
      </c>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c r="CA110" s="54"/>
      <c r="CB110" s="54"/>
      <c r="CC110" s="54"/>
      <c r="CD110" s="54"/>
      <c r="CE110" s="54"/>
      <c r="CF110" s="54"/>
      <c r="CG110" s="54"/>
      <c r="CH110" s="54"/>
      <c r="CI110" s="54"/>
      <c r="CJ110" s="54"/>
      <c r="CK110" s="54"/>
      <c r="CL110" s="54"/>
      <c r="CM110" s="54"/>
      <c r="CN110" s="54"/>
      <c r="CO110" s="54"/>
      <c r="CP110" s="54"/>
      <c r="CQ110" s="54"/>
      <c r="CR110" s="54"/>
      <c r="CS110" s="54"/>
      <c r="CT110" s="54"/>
      <c r="CU110" s="54"/>
      <c r="CV110" s="54"/>
      <c r="CW110" s="54"/>
      <c r="CX110" s="54"/>
      <c r="CY110" s="54"/>
      <c r="CZ110" s="54"/>
      <c r="DA110" s="54"/>
      <c r="DB110" s="54"/>
      <c r="DC110" s="54"/>
      <c r="DD110" s="54"/>
      <c r="DE110" s="54"/>
      <c r="DF110" s="54"/>
      <c r="DG110" s="54"/>
      <c r="DH110" s="54"/>
      <c r="DI110" s="54"/>
      <c r="DJ110" s="54"/>
      <c r="DK110" s="54"/>
      <c r="DL110" s="54"/>
      <c r="DM110" s="54"/>
      <c r="DN110" s="54"/>
      <c r="DO110" s="54"/>
      <c r="DP110" s="54"/>
      <c r="DQ110" s="54"/>
      <c r="DR110" s="54"/>
      <c r="DS110" s="54"/>
      <c r="DT110" s="54"/>
      <c r="DU110" s="54"/>
      <c r="DV110" s="54"/>
      <c r="DW110" s="54"/>
      <c r="DX110" s="54"/>
      <c r="DY110" s="54"/>
      <c r="DZ110" s="54"/>
      <c r="EA110" s="54"/>
      <c r="EB110" s="54"/>
      <c r="EC110" s="54"/>
      <c r="ED110" s="54"/>
      <c r="EE110" s="54"/>
      <c r="EF110" s="54"/>
      <c r="EG110" s="54"/>
      <c r="EH110" s="54"/>
      <c r="EI110" s="54"/>
      <c r="EJ110" s="54"/>
      <c r="EK110" s="54"/>
      <c r="EL110" s="54"/>
      <c r="EM110" s="54"/>
      <c r="EN110" s="54"/>
      <c r="EO110" s="54"/>
      <c r="EP110" s="54"/>
      <c r="EQ110" s="54"/>
      <c r="ER110" s="54"/>
      <c r="ES110" s="54"/>
      <c r="ET110" s="54"/>
      <c r="EU110" s="54"/>
      <c r="EV110" s="54"/>
      <c r="EW110" s="54"/>
      <c r="EX110" s="54"/>
      <c r="EY110" s="54"/>
      <c r="EZ110" s="54"/>
      <c r="FA110" s="54"/>
      <c r="FB110" s="54"/>
      <c r="FC110" s="54"/>
      <c r="FD110" s="54"/>
      <c r="FE110" s="54"/>
      <c r="FF110" s="54"/>
      <c r="FG110" s="27"/>
    </row>
    <row r="111" spans="1:163" x14ac:dyDescent="0.35">
      <c r="A111" s="211"/>
      <c r="B111" s="211"/>
      <c r="C111" s="8" t="s">
        <v>122</v>
      </c>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4"/>
      <c r="CA111" s="54"/>
      <c r="CB111" s="54"/>
      <c r="CC111" s="54"/>
      <c r="CD111" s="54"/>
      <c r="CE111" s="54"/>
      <c r="CF111" s="54"/>
      <c r="CG111" s="54"/>
      <c r="CH111" s="54"/>
      <c r="CI111" s="54"/>
      <c r="CJ111" s="54"/>
      <c r="CK111" s="54"/>
      <c r="CL111" s="54"/>
      <c r="CM111" s="54"/>
      <c r="CN111" s="54"/>
      <c r="CO111" s="54"/>
      <c r="CP111" s="54"/>
      <c r="CQ111" s="54"/>
      <c r="CR111" s="54"/>
      <c r="CS111" s="54"/>
      <c r="CT111" s="54"/>
      <c r="CU111" s="54"/>
      <c r="CV111" s="54"/>
      <c r="CW111" s="54"/>
      <c r="CX111" s="54"/>
      <c r="CY111" s="54"/>
      <c r="CZ111" s="54"/>
      <c r="DA111" s="54"/>
      <c r="DB111" s="54"/>
      <c r="DC111" s="54"/>
      <c r="DD111" s="54"/>
      <c r="DE111" s="54"/>
      <c r="DF111" s="54"/>
      <c r="DG111" s="54"/>
      <c r="DH111" s="54"/>
      <c r="DI111" s="54"/>
      <c r="DJ111" s="54"/>
      <c r="DK111" s="54"/>
      <c r="DL111" s="54"/>
      <c r="DM111" s="54"/>
      <c r="DN111" s="54"/>
      <c r="DO111" s="54"/>
      <c r="DP111" s="54"/>
      <c r="DQ111" s="54"/>
      <c r="DR111" s="54"/>
      <c r="DS111" s="54"/>
      <c r="DT111" s="54"/>
      <c r="DU111" s="54"/>
      <c r="DV111" s="54"/>
      <c r="DW111" s="54"/>
      <c r="DX111" s="54"/>
      <c r="DY111" s="54"/>
      <c r="DZ111" s="54"/>
      <c r="EA111" s="54"/>
      <c r="EB111" s="54"/>
      <c r="EC111" s="54"/>
      <c r="ED111" s="54"/>
      <c r="EE111" s="54"/>
      <c r="EF111" s="54"/>
      <c r="EG111" s="54"/>
      <c r="EH111" s="54"/>
      <c r="EI111" s="54"/>
      <c r="EJ111" s="54"/>
      <c r="EK111" s="54"/>
      <c r="EL111" s="54"/>
      <c r="EM111" s="54"/>
      <c r="EN111" s="54"/>
      <c r="EO111" s="54"/>
      <c r="EP111" s="54"/>
      <c r="EQ111" s="54"/>
      <c r="ER111" s="54"/>
      <c r="ES111" s="54"/>
      <c r="ET111" s="54"/>
      <c r="EU111" s="54"/>
      <c r="EV111" s="54"/>
      <c r="EW111" s="54"/>
      <c r="EX111" s="54"/>
      <c r="EY111" s="54"/>
      <c r="EZ111" s="54"/>
      <c r="FA111" s="54"/>
      <c r="FB111" s="54"/>
      <c r="FC111" s="54"/>
      <c r="FD111" s="54"/>
      <c r="FE111" s="54"/>
      <c r="FF111" s="54"/>
      <c r="FG111" s="27"/>
    </row>
    <row r="112" spans="1:163" x14ac:dyDescent="0.35">
      <c r="A112" s="211"/>
      <c r="B112" s="218"/>
      <c r="C112" s="8" t="s">
        <v>42</v>
      </c>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4"/>
      <c r="BP112" s="54"/>
      <c r="BQ112" s="54"/>
      <c r="BR112" s="54"/>
      <c r="BS112" s="54"/>
      <c r="BT112" s="54"/>
      <c r="BU112" s="54"/>
      <c r="BV112" s="54"/>
      <c r="BW112" s="54"/>
      <c r="BX112" s="54"/>
      <c r="BY112" s="54"/>
      <c r="BZ112" s="54"/>
      <c r="CA112" s="54"/>
      <c r="CB112" s="54"/>
      <c r="CC112" s="54"/>
      <c r="CD112" s="54"/>
      <c r="CE112" s="54"/>
      <c r="CF112" s="54"/>
      <c r="CG112" s="54"/>
      <c r="CH112" s="54"/>
      <c r="CI112" s="54"/>
      <c r="CJ112" s="54"/>
      <c r="CK112" s="54"/>
      <c r="CL112" s="54"/>
      <c r="CM112" s="54"/>
      <c r="CN112" s="54"/>
      <c r="CO112" s="54"/>
      <c r="CP112" s="54"/>
      <c r="CQ112" s="54"/>
      <c r="CR112" s="54"/>
      <c r="CS112" s="54"/>
      <c r="CT112" s="54"/>
      <c r="CU112" s="54"/>
      <c r="CV112" s="54"/>
      <c r="CW112" s="54"/>
      <c r="CX112" s="54"/>
      <c r="CY112" s="54"/>
      <c r="CZ112" s="54"/>
      <c r="DA112" s="54"/>
      <c r="DB112" s="54"/>
      <c r="DC112" s="54"/>
      <c r="DD112" s="54"/>
      <c r="DE112" s="54"/>
      <c r="DF112" s="54"/>
      <c r="DG112" s="54"/>
      <c r="DH112" s="54"/>
      <c r="DI112" s="54"/>
      <c r="DJ112" s="54"/>
      <c r="DK112" s="54"/>
      <c r="DL112" s="54"/>
      <c r="DM112" s="54"/>
      <c r="DN112" s="54"/>
      <c r="DO112" s="54"/>
      <c r="DP112" s="54"/>
      <c r="DQ112" s="54"/>
      <c r="DR112" s="54"/>
      <c r="DS112" s="54"/>
      <c r="DT112" s="54"/>
      <c r="DU112" s="54"/>
      <c r="DV112" s="54"/>
      <c r="DW112" s="54"/>
      <c r="DX112" s="54"/>
      <c r="DY112" s="54"/>
      <c r="DZ112" s="54"/>
      <c r="EA112" s="54"/>
      <c r="EB112" s="54"/>
      <c r="EC112" s="54"/>
      <c r="ED112" s="54"/>
      <c r="EE112" s="54"/>
      <c r="EF112" s="54"/>
      <c r="EG112" s="54"/>
      <c r="EH112" s="54"/>
      <c r="EI112" s="54"/>
      <c r="EJ112" s="54"/>
      <c r="EK112" s="54"/>
      <c r="EL112" s="54"/>
      <c r="EM112" s="54"/>
      <c r="EN112" s="54"/>
      <c r="EO112" s="54"/>
      <c r="EP112" s="54"/>
      <c r="EQ112" s="54"/>
      <c r="ER112" s="54"/>
      <c r="ES112" s="54"/>
      <c r="ET112" s="54"/>
      <c r="EU112" s="54"/>
      <c r="EV112" s="54"/>
      <c r="EW112" s="54"/>
      <c r="EX112" s="54"/>
      <c r="EY112" s="54"/>
      <c r="EZ112" s="54"/>
      <c r="FA112" s="54"/>
      <c r="FB112" s="54"/>
      <c r="FC112" s="54"/>
      <c r="FD112" s="54"/>
      <c r="FE112" s="54"/>
      <c r="FF112" s="54"/>
      <c r="FG112" s="27"/>
    </row>
    <row r="113" spans="1:163" x14ac:dyDescent="0.35">
      <c r="A113" s="211"/>
      <c r="B113" s="212" t="s">
        <v>93</v>
      </c>
      <c r="C113" s="8" t="s">
        <v>73</v>
      </c>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4"/>
      <c r="BP113" s="54"/>
      <c r="BQ113" s="54"/>
      <c r="BR113" s="54"/>
      <c r="BS113" s="54"/>
      <c r="BT113" s="54"/>
      <c r="BU113" s="54"/>
      <c r="BV113" s="54"/>
      <c r="BW113" s="54"/>
      <c r="BX113" s="54"/>
      <c r="BY113" s="54"/>
      <c r="BZ113" s="54"/>
      <c r="CA113" s="54"/>
      <c r="CB113" s="54"/>
      <c r="CC113" s="54"/>
      <c r="CD113" s="54"/>
      <c r="CE113" s="54"/>
      <c r="CF113" s="54"/>
      <c r="CG113" s="54"/>
      <c r="CH113" s="54"/>
      <c r="CI113" s="54"/>
      <c r="CJ113" s="54"/>
      <c r="CK113" s="54"/>
      <c r="CL113" s="54"/>
      <c r="CM113" s="54"/>
      <c r="CN113" s="54"/>
      <c r="CO113" s="54"/>
      <c r="CP113" s="54"/>
      <c r="CQ113" s="54"/>
      <c r="CR113" s="54"/>
      <c r="CS113" s="54"/>
      <c r="CT113" s="54"/>
      <c r="CU113" s="54"/>
      <c r="CV113" s="54"/>
      <c r="CW113" s="54"/>
      <c r="CX113" s="54"/>
      <c r="CY113" s="54"/>
      <c r="CZ113" s="54"/>
      <c r="DA113" s="54"/>
      <c r="DB113" s="54"/>
      <c r="DC113" s="54"/>
      <c r="DD113" s="54"/>
      <c r="DE113" s="54"/>
      <c r="DF113" s="54"/>
      <c r="DG113" s="54"/>
      <c r="DH113" s="54"/>
      <c r="DI113" s="54"/>
      <c r="DJ113" s="54"/>
      <c r="DK113" s="54"/>
      <c r="DL113" s="54"/>
      <c r="DM113" s="54"/>
      <c r="DN113" s="54"/>
      <c r="DO113" s="54"/>
      <c r="DP113" s="54"/>
      <c r="DQ113" s="54"/>
      <c r="DR113" s="54"/>
      <c r="DS113" s="54"/>
      <c r="DT113" s="54"/>
      <c r="DU113" s="54"/>
      <c r="DV113" s="54"/>
      <c r="DW113" s="54"/>
      <c r="DX113" s="54"/>
      <c r="DY113" s="54"/>
      <c r="DZ113" s="54"/>
      <c r="EA113" s="54"/>
      <c r="EB113" s="54"/>
      <c r="EC113" s="54"/>
      <c r="ED113" s="54"/>
      <c r="EE113" s="54"/>
      <c r="EF113" s="54"/>
      <c r="EG113" s="54"/>
      <c r="EH113" s="54"/>
      <c r="EI113" s="54"/>
      <c r="EJ113" s="54"/>
      <c r="EK113" s="54"/>
      <c r="EL113" s="54"/>
      <c r="EM113" s="54"/>
      <c r="EN113" s="54"/>
      <c r="EO113" s="54"/>
      <c r="EP113" s="54"/>
      <c r="EQ113" s="54"/>
      <c r="ER113" s="54"/>
      <c r="ES113" s="54"/>
      <c r="ET113" s="54"/>
      <c r="EU113" s="54"/>
      <c r="EV113" s="54"/>
      <c r="EW113" s="54"/>
      <c r="EX113" s="54"/>
      <c r="EY113" s="54"/>
      <c r="EZ113" s="54"/>
      <c r="FA113" s="54"/>
      <c r="FB113" s="54"/>
      <c r="FC113" s="54"/>
      <c r="FD113" s="54"/>
      <c r="FE113" s="54"/>
      <c r="FF113" s="54"/>
      <c r="FG113" s="27"/>
    </row>
    <row r="114" spans="1:163" x14ac:dyDescent="0.35">
      <c r="A114" s="211"/>
      <c r="B114" s="212"/>
      <c r="C114" s="8" t="s">
        <v>74</v>
      </c>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4"/>
      <c r="BP114" s="54"/>
      <c r="BQ114" s="54"/>
      <c r="BR114" s="54"/>
      <c r="BS114" s="54"/>
      <c r="BT114" s="54"/>
      <c r="BU114" s="54"/>
      <c r="BV114" s="54"/>
      <c r="BW114" s="54"/>
      <c r="BX114" s="54"/>
      <c r="BY114" s="54"/>
      <c r="BZ114" s="54"/>
      <c r="CA114" s="54"/>
      <c r="CB114" s="54"/>
      <c r="CC114" s="54"/>
      <c r="CD114" s="54"/>
      <c r="CE114" s="54"/>
      <c r="CF114" s="54"/>
      <c r="CG114" s="54"/>
      <c r="CH114" s="54"/>
      <c r="CI114" s="54"/>
      <c r="CJ114" s="54"/>
      <c r="CK114" s="54"/>
      <c r="CL114" s="54"/>
      <c r="CM114" s="54"/>
      <c r="CN114" s="54"/>
      <c r="CO114" s="54"/>
      <c r="CP114" s="54"/>
      <c r="CQ114" s="54"/>
      <c r="CR114" s="54"/>
      <c r="CS114" s="54"/>
      <c r="CT114" s="54"/>
      <c r="CU114" s="54"/>
      <c r="CV114" s="54"/>
      <c r="CW114" s="54"/>
      <c r="CX114" s="54"/>
      <c r="CY114" s="54"/>
      <c r="CZ114" s="54"/>
      <c r="DA114" s="54"/>
      <c r="DB114" s="54"/>
      <c r="DC114" s="54"/>
      <c r="DD114" s="54"/>
      <c r="DE114" s="54"/>
      <c r="DF114" s="54"/>
      <c r="DG114" s="54"/>
      <c r="DH114" s="54"/>
      <c r="DI114" s="54"/>
      <c r="DJ114" s="54"/>
      <c r="DK114" s="54"/>
      <c r="DL114" s="54"/>
      <c r="DM114" s="54"/>
      <c r="DN114" s="54"/>
      <c r="DO114" s="54"/>
      <c r="DP114" s="54"/>
      <c r="DQ114" s="54"/>
      <c r="DR114" s="54"/>
      <c r="DS114" s="54"/>
      <c r="DT114" s="54"/>
      <c r="DU114" s="54"/>
      <c r="DV114" s="54"/>
      <c r="DW114" s="54"/>
      <c r="DX114" s="54"/>
      <c r="DY114" s="54"/>
      <c r="DZ114" s="54"/>
      <c r="EA114" s="54"/>
      <c r="EB114" s="54"/>
      <c r="EC114" s="54"/>
      <c r="ED114" s="54"/>
      <c r="EE114" s="54"/>
      <c r="EF114" s="54"/>
      <c r="EG114" s="54"/>
      <c r="EH114" s="54"/>
      <c r="EI114" s="54"/>
      <c r="EJ114" s="54"/>
      <c r="EK114" s="54"/>
      <c r="EL114" s="54"/>
      <c r="EM114" s="54"/>
      <c r="EN114" s="54"/>
      <c r="EO114" s="54"/>
      <c r="EP114" s="54"/>
      <c r="EQ114" s="54"/>
      <c r="ER114" s="54"/>
      <c r="ES114" s="54"/>
      <c r="ET114" s="54"/>
      <c r="EU114" s="54"/>
      <c r="EV114" s="54"/>
      <c r="EW114" s="54"/>
      <c r="EX114" s="54"/>
      <c r="EY114" s="54"/>
      <c r="EZ114" s="54"/>
      <c r="FA114" s="54"/>
      <c r="FB114" s="54"/>
      <c r="FC114" s="54"/>
      <c r="FD114" s="54"/>
      <c r="FE114" s="54"/>
      <c r="FF114" s="54"/>
      <c r="FG114" s="27"/>
    </row>
    <row r="115" spans="1:163" x14ac:dyDescent="0.35">
      <c r="A115" s="211"/>
      <c r="B115" s="212"/>
      <c r="C115" s="8" t="s">
        <v>123</v>
      </c>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c r="BL115" s="54"/>
      <c r="BM115" s="54"/>
      <c r="BN115" s="54"/>
      <c r="BO115" s="54"/>
      <c r="BP115" s="54"/>
      <c r="BQ115" s="54"/>
      <c r="BR115" s="54"/>
      <c r="BS115" s="54"/>
      <c r="BT115" s="54"/>
      <c r="BU115" s="54"/>
      <c r="BV115" s="54"/>
      <c r="BW115" s="54"/>
      <c r="BX115" s="54"/>
      <c r="BY115" s="54"/>
      <c r="BZ115" s="54"/>
      <c r="CA115" s="54"/>
      <c r="CB115" s="54"/>
      <c r="CC115" s="54"/>
      <c r="CD115" s="54"/>
      <c r="CE115" s="54"/>
      <c r="CF115" s="54"/>
      <c r="CG115" s="54"/>
      <c r="CH115" s="54"/>
      <c r="CI115" s="54"/>
      <c r="CJ115" s="54"/>
      <c r="CK115" s="54"/>
      <c r="CL115" s="54"/>
      <c r="CM115" s="54"/>
      <c r="CN115" s="54"/>
      <c r="CO115" s="54"/>
      <c r="CP115" s="54"/>
      <c r="CQ115" s="54"/>
      <c r="CR115" s="54"/>
      <c r="CS115" s="54"/>
      <c r="CT115" s="54"/>
      <c r="CU115" s="54"/>
      <c r="CV115" s="54"/>
      <c r="CW115" s="54"/>
      <c r="CX115" s="54"/>
      <c r="CY115" s="54"/>
      <c r="CZ115" s="54"/>
      <c r="DA115" s="54"/>
      <c r="DB115" s="54"/>
      <c r="DC115" s="54"/>
      <c r="DD115" s="54"/>
      <c r="DE115" s="54"/>
      <c r="DF115" s="54"/>
      <c r="DG115" s="54"/>
      <c r="DH115" s="54"/>
      <c r="DI115" s="54"/>
      <c r="DJ115" s="54"/>
      <c r="DK115" s="54"/>
      <c r="DL115" s="54"/>
      <c r="DM115" s="54"/>
      <c r="DN115" s="54"/>
      <c r="DO115" s="54"/>
      <c r="DP115" s="54"/>
      <c r="DQ115" s="54"/>
      <c r="DR115" s="54"/>
      <c r="DS115" s="54"/>
      <c r="DT115" s="54"/>
      <c r="DU115" s="54"/>
      <c r="DV115" s="54"/>
      <c r="DW115" s="54"/>
      <c r="DX115" s="54"/>
      <c r="DY115" s="54"/>
      <c r="DZ115" s="54"/>
      <c r="EA115" s="54"/>
      <c r="EB115" s="54"/>
      <c r="EC115" s="54"/>
      <c r="ED115" s="54"/>
      <c r="EE115" s="54"/>
      <c r="EF115" s="54"/>
      <c r="EG115" s="54"/>
      <c r="EH115" s="54"/>
      <c r="EI115" s="54"/>
      <c r="EJ115" s="54"/>
      <c r="EK115" s="54"/>
      <c r="EL115" s="54"/>
      <c r="EM115" s="54"/>
      <c r="EN115" s="54"/>
      <c r="EO115" s="54"/>
      <c r="EP115" s="54"/>
      <c r="EQ115" s="54"/>
      <c r="ER115" s="54"/>
      <c r="ES115" s="54"/>
      <c r="ET115" s="54"/>
      <c r="EU115" s="54"/>
      <c r="EV115" s="54"/>
      <c r="EW115" s="54"/>
      <c r="EX115" s="54"/>
      <c r="EY115" s="54"/>
      <c r="EZ115" s="54"/>
      <c r="FA115" s="54"/>
      <c r="FB115" s="54"/>
      <c r="FC115" s="54"/>
      <c r="FD115" s="54"/>
      <c r="FE115" s="54"/>
      <c r="FF115" s="54"/>
      <c r="FG115" s="27"/>
    </row>
    <row r="116" spans="1:163" ht="26" x14ac:dyDescent="0.35">
      <c r="A116" s="211"/>
      <c r="B116" s="88" t="s">
        <v>78</v>
      </c>
      <c r="C116" s="8"/>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c r="BW116" s="54"/>
      <c r="BX116" s="54"/>
      <c r="BY116" s="54"/>
      <c r="BZ116" s="54"/>
      <c r="CA116" s="54"/>
      <c r="CB116" s="54"/>
      <c r="CC116" s="54"/>
      <c r="CD116" s="54"/>
      <c r="CE116" s="54"/>
      <c r="CF116" s="54"/>
      <c r="CG116" s="54"/>
      <c r="CH116" s="54"/>
      <c r="CI116" s="54"/>
      <c r="CJ116" s="54"/>
      <c r="CK116" s="54"/>
      <c r="CL116" s="54"/>
      <c r="CM116" s="54"/>
      <c r="CN116" s="54"/>
      <c r="CO116" s="54"/>
      <c r="CP116" s="54"/>
      <c r="CQ116" s="54"/>
      <c r="CR116" s="54"/>
      <c r="CS116" s="54"/>
      <c r="CT116" s="54"/>
      <c r="CU116" s="54"/>
      <c r="CV116" s="54"/>
      <c r="CW116" s="54"/>
      <c r="CX116" s="54"/>
      <c r="CY116" s="54"/>
      <c r="CZ116" s="54"/>
      <c r="DA116" s="54"/>
      <c r="DB116" s="54"/>
      <c r="DC116" s="54"/>
      <c r="DD116" s="54"/>
      <c r="DE116" s="54"/>
      <c r="DF116" s="54"/>
      <c r="DG116" s="54"/>
      <c r="DH116" s="54"/>
      <c r="DI116" s="54"/>
      <c r="DJ116" s="54"/>
      <c r="DK116" s="54"/>
      <c r="DL116" s="54"/>
      <c r="DM116" s="54"/>
      <c r="DN116" s="54"/>
      <c r="DO116" s="54"/>
      <c r="DP116" s="54"/>
      <c r="DQ116" s="54"/>
      <c r="DR116" s="54"/>
      <c r="DS116" s="54"/>
      <c r="DT116" s="54"/>
      <c r="DU116" s="54"/>
      <c r="DV116" s="54"/>
      <c r="DW116" s="54"/>
      <c r="DX116" s="54"/>
      <c r="DY116" s="54"/>
      <c r="DZ116" s="54"/>
      <c r="EA116" s="54"/>
      <c r="EB116" s="54"/>
      <c r="EC116" s="54"/>
      <c r="ED116" s="54"/>
      <c r="EE116" s="54"/>
      <c r="EF116" s="54"/>
      <c r="EG116" s="54"/>
      <c r="EH116" s="54"/>
      <c r="EI116" s="54"/>
      <c r="EJ116" s="54"/>
      <c r="EK116" s="54"/>
      <c r="EL116" s="54"/>
      <c r="EM116" s="54"/>
      <c r="EN116" s="54"/>
      <c r="EO116" s="54"/>
      <c r="EP116" s="54"/>
      <c r="EQ116" s="54"/>
      <c r="ER116" s="54"/>
      <c r="ES116" s="54"/>
      <c r="ET116" s="54"/>
      <c r="EU116" s="54"/>
      <c r="EV116" s="54"/>
      <c r="EW116" s="54"/>
      <c r="EX116" s="54"/>
      <c r="EY116" s="54"/>
      <c r="EZ116" s="54"/>
      <c r="FA116" s="54"/>
      <c r="FB116" s="54"/>
      <c r="FC116" s="54"/>
      <c r="FD116" s="54"/>
      <c r="FE116" s="54"/>
      <c r="FF116" s="54"/>
      <c r="FG116" s="27"/>
    </row>
    <row r="117" spans="1:163" ht="34.5" customHeight="1" x14ac:dyDescent="0.35">
      <c r="A117" s="211"/>
      <c r="B117" s="88" t="s">
        <v>89</v>
      </c>
      <c r="C117" s="8"/>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c r="BN117" s="54"/>
      <c r="BO117" s="54"/>
      <c r="BP117" s="54"/>
      <c r="BQ117" s="54"/>
      <c r="BR117" s="54"/>
      <c r="BS117" s="54"/>
      <c r="BT117" s="54"/>
      <c r="BU117" s="54"/>
      <c r="BV117" s="54"/>
      <c r="BW117" s="54"/>
      <c r="BX117" s="54"/>
      <c r="BY117" s="54"/>
      <c r="BZ117" s="54"/>
      <c r="CA117" s="54"/>
      <c r="CB117" s="54"/>
      <c r="CC117" s="54"/>
      <c r="CD117" s="54"/>
      <c r="CE117" s="54"/>
      <c r="CF117" s="54"/>
      <c r="CG117" s="54"/>
      <c r="CH117" s="54"/>
      <c r="CI117" s="54"/>
      <c r="CJ117" s="54"/>
      <c r="CK117" s="54"/>
      <c r="CL117" s="54"/>
      <c r="CM117" s="54"/>
      <c r="CN117" s="54"/>
      <c r="CO117" s="54"/>
      <c r="CP117" s="54"/>
      <c r="CQ117" s="54"/>
      <c r="CR117" s="54"/>
      <c r="CS117" s="54"/>
      <c r="CT117" s="54"/>
      <c r="CU117" s="54"/>
      <c r="CV117" s="54"/>
      <c r="CW117" s="54"/>
      <c r="CX117" s="54"/>
      <c r="CY117" s="54"/>
      <c r="CZ117" s="54"/>
      <c r="DA117" s="54"/>
      <c r="DB117" s="54"/>
      <c r="DC117" s="54"/>
      <c r="DD117" s="54"/>
      <c r="DE117" s="54"/>
      <c r="DF117" s="54"/>
      <c r="DG117" s="54"/>
      <c r="DH117" s="54"/>
      <c r="DI117" s="54"/>
      <c r="DJ117" s="54"/>
      <c r="DK117" s="54"/>
      <c r="DL117" s="54"/>
      <c r="DM117" s="54"/>
      <c r="DN117" s="54"/>
      <c r="DO117" s="54"/>
      <c r="DP117" s="54"/>
      <c r="DQ117" s="54"/>
      <c r="DR117" s="54"/>
      <c r="DS117" s="54"/>
      <c r="DT117" s="54"/>
      <c r="DU117" s="54"/>
      <c r="DV117" s="54"/>
      <c r="DW117" s="54"/>
      <c r="DX117" s="54"/>
      <c r="DY117" s="54"/>
      <c r="DZ117" s="54"/>
      <c r="EA117" s="54"/>
      <c r="EB117" s="54"/>
      <c r="EC117" s="54"/>
      <c r="ED117" s="54"/>
      <c r="EE117" s="54"/>
      <c r="EF117" s="54"/>
      <c r="EG117" s="54"/>
      <c r="EH117" s="54"/>
      <c r="EI117" s="54"/>
      <c r="EJ117" s="54"/>
      <c r="EK117" s="54"/>
      <c r="EL117" s="54"/>
      <c r="EM117" s="54"/>
      <c r="EN117" s="54"/>
      <c r="EO117" s="54"/>
      <c r="EP117" s="54"/>
      <c r="EQ117" s="54"/>
      <c r="ER117" s="54"/>
      <c r="ES117" s="54"/>
      <c r="ET117" s="54"/>
      <c r="EU117" s="54"/>
      <c r="EV117" s="54"/>
      <c r="EW117" s="54"/>
      <c r="EX117" s="54"/>
      <c r="EY117" s="54"/>
      <c r="EZ117" s="54"/>
      <c r="FA117" s="54"/>
      <c r="FB117" s="54"/>
      <c r="FC117" s="54"/>
      <c r="FD117" s="54"/>
      <c r="FE117" s="54"/>
      <c r="FF117" s="54"/>
      <c r="FG117" s="27"/>
    </row>
    <row r="118" spans="1:163" ht="33" customHeight="1" x14ac:dyDescent="0.35">
      <c r="A118" s="24"/>
      <c r="B118" s="88" t="s">
        <v>91</v>
      </c>
      <c r="C118" s="8"/>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4"/>
      <c r="BM118" s="54"/>
      <c r="BN118" s="54"/>
      <c r="BO118" s="54"/>
      <c r="BP118" s="54"/>
      <c r="BQ118" s="54"/>
      <c r="BR118" s="54"/>
      <c r="BS118" s="54"/>
      <c r="BT118" s="54"/>
      <c r="BU118" s="54"/>
      <c r="BV118" s="54"/>
      <c r="BW118" s="54"/>
      <c r="BX118" s="54"/>
      <c r="BY118" s="54"/>
      <c r="BZ118" s="54"/>
      <c r="CA118" s="54"/>
      <c r="CB118" s="54"/>
      <c r="CC118" s="54"/>
      <c r="CD118" s="54"/>
      <c r="CE118" s="54"/>
      <c r="CF118" s="54"/>
      <c r="CG118" s="54"/>
      <c r="CH118" s="54"/>
      <c r="CI118" s="54"/>
      <c r="CJ118" s="54"/>
      <c r="CK118" s="54"/>
      <c r="CL118" s="54"/>
      <c r="CM118" s="54"/>
      <c r="CN118" s="54"/>
      <c r="CO118" s="54"/>
      <c r="CP118" s="54"/>
      <c r="CQ118" s="54"/>
      <c r="CR118" s="54"/>
      <c r="CS118" s="54"/>
      <c r="CT118" s="54"/>
      <c r="CU118" s="54"/>
      <c r="CV118" s="54"/>
      <c r="CW118" s="54"/>
      <c r="CX118" s="54"/>
      <c r="CY118" s="54"/>
      <c r="CZ118" s="54"/>
      <c r="DA118" s="54"/>
      <c r="DB118" s="54"/>
      <c r="DC118" s="54"/>
      <c r="DD118" s="54"/>
      <c r="DE118" s="54"/>
      <c r="DF118" s="54"/>
      <c r="DG118" s="54"/>
      <c r="DH118" s="54"/>
      <c r="DI118" s="54"/>
      <c r="DJ118" s="54"/>
      <c r="DK118" s="54"/>
      <c r="DL118" s="54"/>
      <c r="DM118" s="54"/>
      <c r="DN118" s="54"/>
      <c r="DO118" s="54"/>
      <c r="DP118" s="54"/>
      <c r="DQ118" s="54"/>
      <c r="DR118" s="54"/>
      <c r="DS118" s="54"/>
      <c r="DT118" s="54"/>
      <c r="DU118" s="54"/>
      <c r="DV118" s="54"/>
      <c r="DW118" s="54"/>
      <c r="DX118" s="54"/>
      <c r="DY118" s="54"/>
      <c r="DZ118" s="54"/>
      <c r="EA118" s="54"/>
      <c r="EB118" s="54"/>
      <c r="EC118" s="54"/>
      <c r="ED118" s="54"/>
      <c r="EE118" s="54"/>
      <c r="EF118" s="54"/>
      <c r="EG118" s="54"/>
      <c r="EH118" s="54"/>
      <c r="EI118" s="54"/>
      <c r="EJ118" s="54"/>
      <c r="EK118" s="54"/>
      <c r="EL118" s="54"/>
      <c r="EM118" s="54"/>
      <c r="EN118" s="54"/>
      <c r="EO118" s="54"/>
      <c r="EP118" s="54"/>
      <c r="EQ118" s="54"/>
      <c r="ER118" s="54"/>
      <c r="ES118" s="54"/>
      <c r="ET118" s="54"/>
      <c r="EU118" s="54"/>
      <c r="EV118" s="54"/>
      <c r="EW118" s="54"/>
      <c r="EX118" s="54"/>
      <c r="EY118" s="54"/>
      <c r="EZ118" s="54"/>
      <c r="FA118" s="54"/>
      <c r="FB118" s="54"/>
      <c r="FC118" s="54"/>
      <c r="FD118" s="54"/>
      <c r="FE118" s="54"/>
      <c r="FF118" s="54"/>
      <c r="FG118" s="27"/>
    </row>
    <row r="119" spans="1:163" ht="28.5" customHeight="1" x14ac:dyDescent="0.35">
      <c r="A119" s="24"/>
      <c r="B119" s="88" t="s">
        <v>90</v>
      </c>
      <c r="C119" s="8"/>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c r="BL119" s="54"/>
      <c r="BM119" s="54"/>
      <c r="BN119" s="54"/>
      <c r="BO119" s="54"/>
      <c r="BP119" s="54"/>
      <c r="BQ119" s="54"/>
      <c r="BR119" s="54"/>
      <c r="BS119" s="54"/>
      <c r="BT119" s="54"/>
      <c r="BU119" s="54"/>
      <c r="BV119" s="54"/>
      <c r="BW119" s="54"/>
      <c r="BX119" s="54"/>
      <c r="BY119" s="54"/>
      <c r="BZ119" s="54"/>
      <c r="CA119" s="54"/>
      <c r="CB119" s="54"/>
      <c r="CC119" s="54"/>
      <c r="CD119" s="54"/>
      <c r="CE119" s="54"/>
      <c r="CF119" s="54"/>
      <c r="CG119" s="54"/>
      <c r="CH119" s="54"/>
      <c r="CI119" s="54"/>
      <c r="CJ119" s="54"/>
      <c r="CK119" s="54"/>
      <c r="CL119" s="54"/>
      <c r="CM119" s="54"/>
      <c r="CN119" s="54"/>
      <c r="CO119" s="54"/>
      <c r="CP119" s="54"/>
      <c r="CQ119" s="54"/>
      <c r="CR119" s="54"/>
      <c r="CS119" s="54"/>
      <c r="CT119" s="54"/>
      <c r="CU119" s="54"/>
      <c r="CV119" s="54"/>
      <c r="CW119" s="54"/>
      <c r="CX119" s="54"/>
      <c r="CY119" s="54"/>
      <c r="CZ119" s="54"/>
      <c r="DA119" s="54"/>
      <c r="DB119" s="54"/>
      <c r="DC119" s="54"/>
      <c r="DD119" s="54"/>
      <c r="DE119" s="54"/>
      <c r="DF119" s="54"/>
      <c r="DG119" s="54"/>
      <c r="DH119" s="54"/>
      <c r="DI119" s="54"/>
      <c r="DJ119" s="54"/>
      <c r="DK119" s="54"/>
      <c r="DL119" s="54"/>
      <c r="DM119" s="54"/>
      <c r="DN119" s="54"/>
      <c r="DO119" s="54"/>
      <c r="DP119" s="54"/>
      <c r="DQ119" s="54"/>
      <c r="DR119" s="54"/>
      <c r="DS119" s="54"/>
      <c r="DT119" s="54"/>
      <c r="DU119" s="54"/>
      <c r="DV119" s="54"/>
      <c r="DW119" s="54"/>
      <c r="DX119" s="54"/>
      <c r="DY119" s="54"/>
      <c r="DZ119" s="54"/>
      <c r="EA119" s="54"/>
      <c r="EB119" s="54"/>
      <c r="EC119" s="54"/>
      <c r="ED119" s="54"/>
      <c r="EE119" s="54"/>
      <c r="EF119" s="54"/>
      <c r="EG119" s="54"/>
      <c r="EH119" s="54"/>
      <c r="EI119" s="54"/>
      <c r="EJ119" s="54"/>
      <c r="EK119" s="54"/>
      <c r="EL119" s="54"/>
      <c r="EM119" s="54"/>
      <c r="EN119" s="54"/>
      <c r="EO119" s="54"/>
      <c r="EP119" s="54"/>
      <c r="EQ119" s="54"/>
      <c r="ER119" s="54"/>
      <c r="ES119" s="54"/>
      <c r="ET119" s="54"/>
      <c r="EU119" s="54"/>
      <c r="EV119" s="54"/>
      <c r="EW119" s="54"/>
      <c r="EX119" s="54"/>
      <c r="EY119" s="54"/>
      <c r="EZ119" s="54"/>
      <c r="FA119" s="54"/>
      <c r="FB119" s="54"/>
      <c r="FC119" s="54"/>
      <c r="FD119" s="54"/>
      <c r="FE119" s="54"/>
      <c r="FF119" s="54"/>
      <c r="FG119" s="27"/>
    </row>
    <row r="120" spans="1:163" ht="39.5" thickBot="1" x14ac:dyDescent="0.4">
      <c r="A120" s="25"/>
      <c r="B120" s="29" t="s">
        <v>92</v>
      </c>
      <c r="C120" s="23"/>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c r="CG120" s="55"/>
      <c r="CH120" s="55"/>
      <c r="CI120" s="55"/>
      <c r="CJ120" s="55"/>
      <c r="CK120" s="55"/>
      <c r="CL120" s="55"/>
      <c r="CM120" s="55"/>
      <c r="CN120" s="55"/>
      <c r="CO120" s="55"/>
      <c r="CP120" s="55"/>
      <c r="CQ120" s="55"/>
      <c r="CR120" s="55"/>
      <c r="CS120" s="55"/>
      <c r="CT120" s="55"/>
      <c r="CU120" s="55"/>
      <c r="CV120" s="55"/>
      <c r="CW120" s="55"/>
      <c r="CX120" s="55"/>
      <c r="CY120" s="55"/>
      <c r="CZ120" s="55"/>
      <c r="DA120" s="55"/>
      <c r="DB120" s="55"/>
      <c r="DC120" s="55"/>
      <c r="DD120" s="55"/>
      <c r="DE120" s="55"/>
      <c r="DF120" s="55"/>
      <c r="DG120" s="55"/>
      <c r="DH120" s="55"/>
      <c r="DI120" s="55"/>
      <c r="DJ120" s="55"/>
      <c r="DK120" s="55"/>
      <c r="DL120" s="55"/>
      <c r="DM120" s="55"/>
      <c r="DN120" s="55"/>
      <c r="DO120" s="55"/>
      <c r="DP120" s="55"/>
      <c r="DQ120" s="55"/>
      <c r="DR120" s="55"/>
      <c r="DS120" s="55"/>
      <c r="DT120" s="55"/>
      <c r="DU120" s="55"/>
      <c r="DV120" s="55"/>
      <c r="DW120" s="55"/>
      <c r="DX120" s="55"/>
      <c r="DY120" s="55"/>
      <c r="DZ120" s="55"/>
      <c r="EA120" s="55"/>
      <c r="EB120" s="55"/>
      <c r="EC120" s="55"/>
      <c r="ED120" s="55"/>
      <c r="EE120" s="55"/>
      <c r="EF120" s="55"/>
      <c r="EG120" s="55"/>
      <c r="EH120" s="55"/>
      <c r="EI120" s="55"/>
      <c r="EJ120" s="55"/>
      <c r="EK120" s="55"/>
      <c r="EL120" s="55"/>
      <c r="EM120" s="55"/>
      <c r="EN120" s="55"/>
      <c r="EO120" s="55"/>
      <c r="EP120" s="55"/>
      <c r="EQ120" s="55"/>
      <c r="ER120" s="55"/>
      <c r="ES120" s="55"/>
      <c r="ET120" s="55"/>
      <c r="EU120" s="55"/>
      <c r="EV120" s="55"/>
      <c r="EW120" s="55"/>
      <c r="EX120" s="55"/>
      <c r="EY120" s="55"/>
      <c r="EZ120" s="55"/>
      <c r="FA120" s="55"/>
      <c r="FB120" s="55"/>
      <c r="FC120" s="55"/>
      <c r="FD120" s="55"/>
      <c r="FE120" s="55"/>
      <c r="FF120" s="55"/>
      <c r="FG120" s="28"/>
    </row>
    <row r="124" spans="1:163" x14ac:dyDescent="0.35">
      <c r="E124" s="5" t="s">
        <v>32</v>
      </c>
    </row>
    <row r="125" spans="1:163" x14ac:dyDescent="0.35">
      <c r="E125" s="5" t="s">
        <v>33</v>
      </c>
    </row>
  </sheetData>
  <dataConsolidate/>
  <mergeCells count="10">
    <mergeCell ref="A1:B1"/>
    <mergeCell ref="A48:A117"/>
    <mergeCell ref="B113:B115"/>
    <mergeCell ref="B48:B54"/>
    <mergeCell ref="B6:B7"/>
    <mergeCell ref="A6:A7"/>
    <mergeCell ref="B55:B83"/>
    <mergeCell ref="B84:B112"/>
    <mergeCell ref="A18:A19"/>
    <mergeCell ref="B18:B19"/>
  </mergeCells>
  <conditionalFormatting sqref="D37:D46">
    <cfRule type="cellIs" dxfId="3" priority="1" operator="greaterThanOrEqual">
      <formula>$D$17</formula>
    </cfRule>
  </conditionalFormatting>
  <conditionalFormatting sqref="D3:FG27 AT14:IF14 AT48:FG120">
    <cfRule type="containsBlanks" dxfId="2" priority="41">
      <formula>LEN(TRIM(D3))=0</formula>
    </cfRule>
  </conditionalFormatting>
  <conditionalFormatting sqref="D21:FG21">
    <cfRule type="cellIs" dxfId="1" priority="11" operator="greaterThan">
      <formula>D17</formula>
    </cfRule>
  </conditionalFormatting>
  <conditionalFormatting sqref="D29:FG46 D2:FG27 D48:FG120">
    <cfRule type="containsBlanks" dxfId="0" priority="2">
      <formula>LEN(TRIM(D2))=0</formula>
    </cfRule>
  </conditionalFormatting>
  <dataValidations count="3">
    <dataValidation type="list" allowBlank="1" showInputMessage="1" showErrorMessage="1" sqref="C36" xr:uid="{00000000-0002-0000-0500-000000000000}">
      <formula1>$FI$1:$FI$3</formula1>
    </dataValidation>
    <dataValidation type="list" allowBlank="1" showInputMessage="1" showErrorMessage="1" sqref="D14:IF14" xr:uid="{00000000-0002-0000-0500-000001000000}">
      <formula1>$E$124:$E$125</formula1>
    </dataValidation>
    <dataValidation type="list" allowBlank="1" showInputMessage="1" showErrorMessage="1" sqref="D29:FG29" xr:uid="{00000000-0002-0000-0500-000002000000}">
      <formula1>$IT$29:$IT$30</formula1>
    </dataValidation>
  </dataValidations>
  <pageMargins left="0.7" right="0.7" top="0.75" bottom="0.75" header="0.3" footer="0.3"/>
  <pageSetup paperSize="8" scale="35" fitToHeight="0"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500-000003000000}">
          <x14:formula1>
            <xm:f>Sheet2!$G$22:$G$25</xm:f>
          </x14:formula1>
          <xm:sqref>D8:FG8</xm:sqref>
        </x14:dataValidation>
        <x14:dataValidation type="list" allowBlank="1" showInputMessage="1" showErrorMessage="1" xr:uid="{00000000-0002-0000-0500-000004000000}">
          <x14:formula1>
            <xm:f>Sheet2!$A$1:$A$12</xm:f>
          </x14:formula1>
          <xm:sqref>D9:FG10</xm:sqref>
        </x14:dataValidation>
        <x14:dataValidation type="list" allowBlank="1" showInputMessage="1" showErrorMessage="1" xr:uid="{00000000-0002-0000-0500-000005000000}">
          <x14:formula1>
            <xm:f>Sheet2!$C$3:$C$7</xm:f>
          </x14:formula1>
          <xm:sqref>D12:FG12</xm:sqref>
        </x14:dataValidation>
        <x14:dataValidation type="list" allowBlank="1" showInputMessage="1" showErrorMessage="1" xr:uid="{00000000-0002-0000-0500-000006000000}">
          <x14:formula1>
            <xm:f>Sheet2!$C$9:$C$14</xm:f>
          </x14:formula1>
          <xm:sqref>D119:FG120</xm:sqref>
        </x14:dataValidation>
        <x14:dataValidation type="list" allowBlank="1" showInputMessage="1" showErrorMessage="1" xr:uid="{00000000-0002-0000-0500-000007000000}">
          <x14:formula1>
            <xm:f>Sheet2!$A$22:$A$24</xm:f>
          </x14:formula1>
          <xm:sqref>D53:FG53 D30:FG30</xm:sqref>
        </x14:dataValidation>
        <x14:dataValidation type="list" allowBlank="1" showInputMessage="1" showErrorMessage="1" xr:uid="{00000000-0002-0000-0500-000008000000}">
          <x14:formula1>
            <xm:f>Sheet2!$G$2:$G$6</xm:f>
          </x14:formula1>
          <xm:sqref>D11:FG11</xm:sqref>
        </x14:dataValidation>
        <x14:dataValidation type="list" allowBlank="1" showInputMessage="1" showErrorMessage="1" xr:uid="{00000000-0002-0000-0500-000009000000}">
          <x14:formula1>
            <xm:f>Sheet2!$G$13:$G$15</xm:f>
          </x14:formula1>
          <xm:sqref>D116:FG116</xm:sqref>
        </x14:dataValidation>
        <x14:dataValidation type="list" allowBlank="1" showInputMessage="1" showErrorMessage="1" xr:uid="{00000000-0002-0000-0500-00000A000000}">
          <x14:formula1>
            <xm:f>Sheet2!$I$10:$I$19</xm:f>
          </x14:formula1>
          <xm:sqref>D118:FG118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8"/>
  <sheetViews>
    <sheetView topLeftCell="A4" workbookViewId="0">
      <selection activeCell="B10" sqref="B10"/>
    </sheetView>
  </sheetViews>
  <sheetFormatPr defaultRowHeight="14.5" x14ac:dyDescent="0.35"/>
  <cols>
    <col min="1" max="1" width="59.453125" customWidth="1"/>
    <col min="3" max="3" width="27.6328125" customWidth="1"/>
    <col min="5" max="5" width="36.453125" customWidth="1"/>
    <col min="7" max="7" width="35.6328125" customWidth="1"/>
    <col min="9" max="9" width="65.54296875" customWidth="1"/>
  </cols>
  <sheetData>
    <row r="1" spans="1:9" ht="15" thickBot="1" x14ac:dyDescent="0.4">
      <c r="A1" s="1" t="s">
        <v>54</v>
      </c>
    </row>
    <row r="2" spans="1:9" ht="15" thickBot="1" x14ac:dyDescent="0.4">
      <c r="A2" s="3" t="s">
        <v>28</v>
      </c>
      <c r="E2" s="1" t="s">
        <v>54</v>
      </c>
      <c r="G2" s="1" t="s">
        <v>54</v>
      </c>
      <c r="I2" s="1" t="s">
        <v>54</v>
      </c>
    </row>
    <row r="3" spans="1:9" ht="29" x14ac:dyDescent="0.35">
      <c r="A3" s="2" t="s">
        <v>24</v>
      </c>
      <c r="C3" s="1" t="s">
        <v>54</v>
      </c>
      <c r="E3" s="2" t="s">
        <v>28</v>
      </c>
      <c r="G3" s="9" t="s">
        <v>28</v>
      </c>
      <c r="I3" s="3" t="s">
        <v>64</v>
      </c>
    </row>
    <row r="4" spans="1:9" ht="58" x14ac:dyDescent="0.35">
      <c r="A4" s="2" t="s">
        <v>29</v>
      </c>
      <c r="C4" s="2" t="s">
        <v>40</v>
      </c>
      <c r="E4" s="2" t="s">
        <v>76</v>
      </c>
      <c r="G4" s="10" t="s">
        <v>24</v>
      </c>
      <c r="I4" s="3" t="s">
        <v>65</v>
      </c>
    </row>
    <row r="5" spans="1:9" ht="29" x14ac:dyDescent="0.35">
      <c r="A5" s="2" t="s">
        <v>25</v>
      </c>
      <c r="C5" s="2" t="s">
        <v>39</v>
      </c>
      <c r="E5" s="2" t="s">
        <v>61</v>
      </c>
      <c r="G5" s="11" t="s">
        <v>61</v>
      </c>
      <c r="I5" s="3" t="s">
        <v>66</v>
      </c>
    </row>
    <row r="6" spans="1:9" ht="29.5" thickBot="1" x14ac:dyDescent="0.4">
      <c r="A6" s="2" t="s">
        <v>26</v>
      </c>
      <c r="C6" s="2" t="s">
        <v>41</v>
      </c>
      <c r="E6" s="3" t="s">
        <v>42</v>
      </c>
      <c r="G6" s="12" t="s">
        <v>42</v>
      </c>
      <c r="I6" s="3" t="s">
        <v>67</v>
      </c>
    </row>
    <row r="7" spans="1:9" ht="29.5" thickBot="1" x14ac:dyDescent="0.4">
      <c r="A7" s="2" t="s">
        <v>27</v>
      </c>
      <c r="C7" s="2" t="s">
        <v>42</v>
      </c>
      <c r="E7" s="6" t="s">
        <v>34</v>
      </c>
      <c r="I7" s="3" t="s">
        <v>68</v>
      </c>
    </row>
    <row r="8" spans="1:9" ht="15" thickBot="1" x14ac:dyDescent="0.4">
      <c r="A8" s="3" t="s">
        <v>23</v>
      </c>
      <c r="C8" s="2" t="s">
        <v>34</v>
      </c>
      <c r="E8" s="3" t="s">
        <v>54</v>
      </c>
      <c r="G8" s="14" t="s">
        <v>54</v>
      </c>
      <c r="I8" s="4" t="s">
        <v>42</v>
      </c>
    </row>
    <row r="9" spans="1:9" ht="29.5" thickBot="1" x14ac:dyDescent="0.4">
      <c r="A9" s="3" t="s">
        <v>22</v>
      </c>
      <c r="C9" s="1" t="s">
        <v>54</v>
      </c>
      <c r="E9" s="3" t="s">
        <v>51</v>
      </c>
      <c r="G9" s="2" t="s">
        <v>70</v>
      </c>
    </row>
    <row r="10" spans="1:9" ht="14.25" customHeight="1" thickBot="1" x14ac:dyDescent="0.4">
      <c r="A10" s="3" t="s">
        <v>21</v>
      </c>
      <c r="C10" s="2" t="s">
        <v>132</v>
      </c>
      <c r="E10" s="4" t="s">
        <v>72</v>
      </c>
      <c r="G10" s="6" t="s">
        <v>71</v>
      </c>
      <c r="I10" s="14" t="s">
        <v>54</v>
      </c>
    </row>
    <row r="11" spans="1:9" ht="13.5" customHeight="1" x14ac:dyDescent="0.35">
      <c r="A11" s="3" t="s">
        <v>20</v>
      </c>
      <c r="C11" s="2" t="s">
        <v>133</v>
      </c>
      <c r="I11" s="2" t="s">
        <v>23</v>
      </c>
    </row>
    <row r="12" spans="1:9" ht="17.25" customHeight="1" thickBot="1" x14ac:dyDescent="0.4">
      <c r="A12" s="3" t="s">
        <v>19</v>
      </c>
      <c r="C12" s="2" t="s">
        <v>44</v>
      </c>
      <c r="I12" s="2" t="s">
        <v>22</v>
      </c>
    </row>
    <row r="13" spans="1:9" ht="18" customHeight="1" thickBot="1" x14ac:dyDescent="0.4">
      <c r="A13" s="4" t="s">
        <v>34</v>
      </c>
      <c r="C13" s="2" t="s">
        <v>43</v>
      </c>
      <c r="E13" s="1" t="s">
        <v>54</v>
      </c>
      <c r="G13" s="14" t="s">
        <v>54</v>
      </c>
      <c r="I13" s="2" t="s">
        <v>21</v>
      </c>
    </row>
    <row r="14" spans="1:9" ht="16.5" customHeight="1" x14ac:dyDescent="0.35">
      <c r="A14" s="3" t="s">
        <v>54</v>
      </c>
      <c r="C14" s="2" t="s">
        <v>42</v>
      </c>
      <c r="E14" s="3" t="s">
        <v>84</v>
      </c>
      <c r="G14" s="2" t="s">
        <v>79</v>
      </c>
      <c r="I14" s="2" t="s">
        <v>20</v>
      </c>
    </row>
    <row r="15" spans="1:9" ht="17.25" customHeight="1" thickBot="1" x14ac:dyDescent="0.4">
      <c r="A15" s="3" t="s">
        <v>32</v>
      </c>
      <c r="C15" s="6" t="s">
        <v>34</v>
      </c>
      <c r="E15" s="3" t="s">
        <v>85</v>
      </c>
      <c r="G15" s="6" t="s">
        <v>80</v>
      </c>
      <c r="I15" s="2" t="s">
        <v>19</v>
      </c>
    </row>
    <row r="16" spans="1:9" ht="14.25" customHeight="1" thickBot="1" x14ac:dyDescent="0.4">
      <c r="A16" s="3" t="s">
        <v>33</v>
      </c>
      <c r="C16" s="3" t="s">
        <v>54</v>
      </c>
      <c r="E16" s="4" t="s">
        <v>86</v>
      </c>
      <c r="I16" s="2" t="s">
        <v>81</v>
      </c>
    </row>
    <row r="17" spans="1:9" ht="15.75" customHeight="1" thickBot="1" x14ac:dyDescent="0.4">
      <c r="A17" s="4" t="s">
        <v>34</v>
      </c>
      <c r="C17" s="3" t="s">
        <v>45</v>
      </c>
      <c r="I17" s="2" t="s">
        <v>82</v>
      </c>
    </row>
    <row r="18" spans="1:9" ht="13.5" customHeight="1" thickBot="1" x14ac:dyDescent="0.4">
      <c r="C18" s="3" t="s">
        <v>46</v>
      </c>
      <c r="I18" s="2" t="s">
        <v>83</v>
      </c>
    </row>
    <row r="19" spans="1:9" ht="15" thickBot="1" x14ac:dyDescent="0.4">
      <c r="A19" s="1" t="s">
        <v>54</v>
      </c>
      <c r="C19" s="3" t="s">
        <v>47</v>
      </c>
      <c r="I19" s="6" t="s">
        <v>42</v>
      </c>
    </row>
    <row r="20" spans="1:9" ht="15" thickBot="1" x14ac:dyDescent="0.4">
      <c r="A20" s="4" t="s">
        <v>55</v>
      </c>
      <c r="C20" s="4" t="s">
        <v>34</v>
      </c>
    </row>
    <row r="21" spans="1:9" ht="15" thickBot="1" x14ac:dyDescent="0.4"/>
    <row r="22" spans="1:9" x14ac:dyDescent="0.35">
      <c r="A22" s="1" t="s">
        <v>54</v>
      </c>
      <c r="E22" s="1" t="s">
        <v>54</v>
      </c>
      <c r="G22" s="1" t="s">
        <v>54</v>
      </c>
      <c r="I22" s="1" t="s">
        <v>54</v>
      </c>
    </row>
    <row r="23" spans="1:9" x14ac:dyDescent="0.35">
      <c r="A23" s="3" t="s">
        <v>32</v>
      </c>
      <c r="E23" s="3" t="s">
        <v>32</v>
      </c>
      <c r="G23" s="3" t="s">
        <v>35</v>
      </c>
      <c r="I23" s="3" t="s">
        <v>35</v>
      </c>
    </row>
    <row r="24" spans="1:9" ht="15" thickBot="1" x14ac:dyDescent="0.4">
      <c r="A24" s="4" t="s">
        <v>33</v>
      </c>
      <c r="E24" s="3" t="s">
        <v>33</v>
      </c>
      <c r="G24" s="3" t="s">
        <v>56</v>
      </c>
      <c r="I24" s="4" t="s">
        <v>56</v>
      </c>
    </row>
    <row r="25" spans="1:9" ht="15" thickBot="1" x14ac:dyDescent="0.4">
      <c r="E25" s="4" t="s">
        <v>34</v>
      </c>
      <c r="G25" s="4" t="s">
        <v>34</v>
      </c>
    </row>
    <row r="26" spans="1:9" ht="15" thickBot="1" x14ac:dyDescent="0.4">
      <c r="A26" s="1" t="s">
        <v>54</v>
      </c>
    </row>
    <row r="27" spans="1:9" ht="15" thickBot="1" x14ac:dyDescent="0.4">
      <c r="A27" s="4" t="s">
        <v>35</v>
      </c>
      <c r="G27" s="1" t="s">
        <v>54</v>
      </c>
    </row>
    <row r="28" spans="1:9" ht="15" thickBot="1" x14ac:dyDescent="0.4">
      <c r="G28" s="3" t="s">
        <v>35</v>
      </c>
    </row>
    <row r="29" spans="1:9" x14ac:dyDescent="0.35">
      <c r="A29" s="1" t="s">
        <v>54</v>
      </c>
      <c r="G29" s="3" t="s">
        <v>56</v>
      </c>
    </row>
    <row r="30" spans="1:9" ht="15" thickBot="1" x14ac:dyDescent="0.4">
      <c r="A30" s="3" t="s">
        <v>36</v>
      </c>
      <c r="G30" s="4" t="s">
        <v>127</v>
      </c>
    </row>
    <row r="31" spans="1:9" ht="15" thickBot="1" x14ac:dyDescent="0.4">
      <c r="A31" s="4" t="s">
        <v>37</v>
      </c>
    </row>
    <row r="32" spans="1:9" ht="15" thickBot="1" x14ac:dyDescent="0.4"/>
    <row r="33" spans="1:3" x14ac:dyDescent="0.35">
      <c r="A33" s="1" t="s">
        <v>54</v>
      </c>
      <c r="C33" s="1" t="s">
        <v>54</v>
      </c>
    </row>
    <row r="34" spans="1:3" ht="15" thickBot="1" x14ac:dyDescent="0.4">
      <c r="A34" s="4" t="s">
        <v>38</v>
      </c>
      <c r="C34" s="3" t="s">
        <v>51</v>
      </c>
    </row>
    <row r="35" spans="1:3" ht="15" thickBot="1" x14ac:dyDescent="0.4">
      <c r="C35" s="4" t="s">
        <v>34</v>
      </c>
    </row>
    <row r="36" spans="1:3" x14ac:dyDescent="0.35">
      <c r="A36" s="1" t="s">
        <v>54</v>
      </c>
    </row>
    <row r="37" spans="1:3" x14ac:dyDescent="0.35">
      <c r="A37" s="3" t="s">
        <v>35</v>
      </c>
    </row>
    <row r="38" spans="1:3" ht="15" thickBot="1" x14ac:dyDescent="0.4">
      <c r="A38" s="4" t="s">
        <v>34</v>
      </c>
    </row>
  </sheetData>
  <dataValidations count="1">
    <dataValidation type="list" allowBlank="1" showInputMessage="1" showErrorMessage="1" sqref="A20" xr:uid="{00000000-0002-0000-0600-000000000000}">
      <formula1>Yes_Noted</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632F2DA4318448896A0042EEFB6976" ma:contentTypeVersion="12" ma:contentTypeDescription="Create a new document." ma:contentTypeScope="" ma:versionID="c0c5120eca17ccbe892b08757f7fdb6d">
  <xsd:schema xmlns:xsd="http://www.w3.org/2001/XMLSchema" xmlns:xs="http://www.w3.org/2001/XMLSchema" xmlns:p="http://schemas.microsoft.com/office/2006/metadata/properties" xmlns:ns2="3cada6dc-2705-46ed-bab2-0b2cd6d935ca" targetNamespace="http://schemas.microsoft.com/office/2006/metadata/properties" ma:root="true" ma:fieldsID="f03154b96ead5102c1b31d68fd95ccc2"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Props1.xml><?xml version="1.0" encoding="utf-8"?>
<ds:datastoreItem xmlns:ds="http://schemas.openxmlformats.org/officeDocument/2006/customXml" ds:itemID="{64063C45-7508-45FE-A681-362ECA2588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79F802-4FFC-4C8A-A9F6-55A811BA1CBC}">
  <ds:schemaRefs>
    <ds:schemaRef ds:uri="http://schemas.microsoft.com/sharepoint/v3/contenttype/forms"/>
  </ds:schemaRefs>
</ds:datastoreItem>
</file>

<file path=customXml/itemProps3.xml><?xml version="1.0" encoding="utf-8"?>
<ds:datastoreItem xmlns:ds="http://schemas.openxmlformats.org/officeDocument/2006/customXml" ds:itemID="{E3CB3108-810A-4B73-9EB3-973E3A1124F9}">
  <ds:schemaRef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3cada6dc-2705-46ed-bab2-0b2cd6d935c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Cover Sheet</vt:lpstr>
      <vt:lpstr>Scope</vt:lpstr>
      <vt:lpstr>Version History</vt:lpstr>
      <vt:lpstr>Introduction and Notes</vt:lpstr>
      <vt:lpstr>General DSU Information</vt:lpstr>
      <vt:lpstr>Site Specific Information</vt:lpstr>
      <vt:lpstr>Sheet2</vt:lpstr>
      <vt:lpstr>Completed</vt:lpstr>
      <vt:lpstr>Completed_NA</vt:lpstr>
      <vt:lpstr>Confirmed</vt:lpstr>
      <vt:lpstr>ConfirmedNA</vt:lpstr>
      <vt:lpstr>Continuous_Parallel</vt:lpstr>
      <vt:lpstr>DSO_operated_interface_circuit_breaker</vt:lpstr>
      <vt:lpstr>Individual_Aggregated</vt:lpstr>
      <vt:lpstr>Non_Synchronous_Generating_Unit</vt:lpstr>
      <vt:lpstr>'Cover Sheet'!Print_Area</vt:lpstr>
      <vt:lpstr>'Introduction and Notes'!Print_Area</vt:lpstr>
      <vt:lpstr>Select</vt:lpstr>
      <vt:lpstr>Select_From_List</vt:lpstr>
      <vt:lpstr>Y_N</vt:lpstr>
      <vt:lpstr>Yes__Noted</vt:lpstr>
      <vt:lpstr>Yes_Noted</vt:lpstr>
      <vt:lpstr>YN</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Kilty,Michael</dc:creator>
  <cp:lastModifiedBy>Potterton, Anna</cp:lastModifiedBy>
  <cp:lastPrinted>2017-11-09T08:41:23Z</cp:lastPrinted>
  <dcterms:created xsi:type="dcterms:W3CDTF">2015-02-12T14:58:03Z</dcterms:created>
  <dcterms:modified xsi:type="dcterms:W3CDTF">2025-04-03T10:17:15Z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0x0101008B632F2DA4318448896A0042EEFB6976</vt:lpwstr>
  </property>
  <property fmtid="{D5CDD505-2E9C-101B-9397-08002B2CF9AE}" pid="3" name="File Category">
    <vt:lpwstr/>
  </property>
</Properties>
</file>